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cgconsulting.sharepoint.com/sites/WCG/Shared Documents/Z. Manatee County (MCUD)/Phase 1B - RFP &amp; Selection/03_RFP Documents/Final Documents/"/>
    </mc:Choice>
  </mc:AlternateContent>
  <xr:revisionPtr revIDLastSave="130" documentId="13_ncr:1_{EAE21428-A4C7-4075-B2C7-B571E9498084}" xr6:coauthVersionLast="47" xr6:coauthVersionMax="47" xr10:uidLastSave="{49C27D40-32D7-4D24-977C-9DBD224E0D2A}"/>
  <bookViews>
    <workbookView xWindow="-110" yWindow="-110" windowWidth="19420" windowHeight="10540" tabRatio="770" xr2:uid="{00000000-000D-0000-FFFF-FFFF00000000}"/>
  </bookViews>
  <sheets>
    <sheet name="Vendor Staffing" sheetId="15" r:id="rId1"/>
  </sheets>
  <definedNames>
    <definedName name="_xlnm.Print_Area" localSheetId="0">'Vendor Staffing'!$B$1:$R$27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15" l="1"/>
  <c r="C26" i="15" s="1"/>
  <c r="C27" i="15" s="1"/>
  <c r="E5" i="15"/>
  <c r="F5" i="15" s="1"/>
  <c r="G5" i="15" s="1"/>
  <c r="H5" i="15" s="1"/>
  <c r="I5" i="15" s="1"/>
  <c r="J5" i="15" s="1"/>
  <c r="K5" i="15" s="1"/>
  <c r="L5" i="15" s="1"/>
  <c r="M5" i="15" s="1"/>
  <c r="N5" i="15" s="1"/>
  <c r="O5" i="15" s="1"/>
  <c r="P5" i="15" s="1"/>
  <c r="Q5" i="15" s="1"/>
  <c r="R5" i="15" s="1"/>
  <c r="S5" i="15" s="1"/>
  <c r="D5" i="15"/>
  <c r="D25" i="15"/>
  <c r="D26" i="15" s="1"/>
  <c r="D27" i="15" s="1"/>
  <c r="E25" i="15"/>
  <c r="E26" i="15" s="1"/>
  <c r="E27" i="15" s="1"/>
  <c r="F25" i="15"/>
  <c r="F26" i="15" s="1"/>
  <c r="F27" i="15" s="1"/>
  <c r="G25" i="15"/>
  <c r="G26" i="15" s="1"/>
  <c r="G27" i="15" s="1"/>
  <c r="H25" i="15"/>
  <c r="H26" i="15" s="1"/>
  <c r="H27" i="15" s="1"/>
  <c r="I25" i="15"/>
  <c r="I26" i="15" s="1"/>
  <c r="I27" i="15" s="1"/>
  <c r="J25" i="15"/>
  <c r="J26" i="15" s="1"/>
  <c r="J27" i="15" s="1"/>
  <c r="K25" i="15"/>
  <c r="K26" i="15" s="1"/>
  <c r="K27" i="15" s="1"/>
  <c r="L25" i="15"/>
  <c r="L26" i="15" s="1"/>
  <c r="L27" i="15" s="1"/>
  <c r="M25" i="15"/>
  <c r="M26" i="15" s="1"/>
  <c r="M27" i="15" s="1"/>
  <c r="N25" i="15"/>
  <c r="N26" i="15" s="1"/>
  <c r="N27" i="15" s="1"/>
  <c r="O25" i="15"/>
  <c r="O26" i="15" s="1"/>
  <c r="O27" i="15" s="1"/>
  <c r="P25" i="15"/>
  <c r="P26" i="15" s="1"/>
  <c r="P27" i="15" s="1"/>
  <c r="Q25" i="15"/>
  <c r="Q26" i="15" s="1"/>
  <c r="Q27" i="15" s="1"/>
  <c r="R25" i="15"/>
  <c r="R26" i="15" s="1"/>
  <c r="R27" i="15" s="1"/>
  <c r="S25" i="15"/>
  <c r="S26" i="15" s="1"/>
  <c r="S27" i="15" s="1"/>
</calcChain>
</file>

<file path=xl/sharedStrings.xml><?xml version="1.0" encoding="utf-8"?>
<sst xmlns="http://schemas.openxmlformats.org/spreadsheetml/2006/main" count="288" uniqueCount="31">
  <si>
    <t>STAFFING PLAN</t>
  </si>
  <si>
    <t>MCUD CIS Implementation</t>
  </si>
  <si>
    <t>Go-live Prep and Go-live</t>
  </si>
  <si>
    <t xml:space="preserve">          Support</t>
  </si>
  <si>
    <t>Role - Primary</t>
  </si>
  <si>
    <t>Project Management Team</t>
  </si>
  <si>
    <t>Project Manager - (Name of resource)</t>
  </si>
  <si>
    <t>FTE%</t>
  </si>
  <si>
    <t>Project Sponsor - (Name of resource)</t>
  </si>
  <si>
    <t>Training</t>
  </si>
  <si>
    <t>Trainer(s) - (Name of resource)</t>
  </si>
  <si>
    <t>Consultant TEAM</t>
  </si>
  <si>
    <t>Lead Application Consultant - (Name of resource)</t>
  </si>
  <si>
    <t>Technical Lead -  (Name of resource)</t>
  </si>
  <si>
    <t>Other</t>
  </si>
  <si>
    <t>Total Resource Days (Assumes 20 Business Days Per Month)</t>
  </si>
  <si>
    <t>Total Resource Hours (Assumes 8 hours Per Day)</t>
  </si>
  <si>
    <t>Total Client FTE Count</t>
  </si>
  <si>
    <t>Conversion Lead - (Name of resource)</t>
  </si>
  <si>
    <t>DBA/Installer - (Name of resource)</t>
  </si>
  <si>
    <t>Reports Lead - (Name of resource)</t>
  </si>
  <si>
    <t>Bill Print Lead  - (Name of resource)</t>
  </si>
  <si>
    <t>Application Consultant 2 - (Name of resource)</t>
  </si>
  <si>
    <t>Application Consultant 1 - (Name of resource)</t>
  </si>
  <si>
    <t>Proposing vendor will provide the following staffing details:</t>
  </si>
  <si>
    <t>Initiation &amp; Planning</t>
  </si>
  <si>
    <t>Discovery &amp; Configuration</t>
  </si>
  <si>
    <t xml:space="preserve">Core Team Training </t>
  </si>
  <si>
    <t>Functional and Integration Testing</t>
  </si>
  <si>
    <t>UAT/Daily Activity Testing</t>
  </si>
  <si>
    <t xml:space="preserve">Month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</si>
</sst>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Verdana"/>
      <family val="2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b/>
      <u/>
      <sz val="12"/>
      <color theme="0"/>
      <name val="Times New Roman"/>
      <family val="1"/>
    </font>
    <font>
      <b/>
      <sz val="10"/>
      <name val="Times New Roman"/>
      <family val="1"/>
    </font>
    <font>
      <b/>
      <u/>
      <sz val="18"/>
      <name val="Times New Roman"/>
      <family val="1"/>
    </font>
    <font>
      <sz val="18"/>
      <name val="Times New Roman"/>
      <family val="1"/>
    </font>
    <font>
      <sz val="14"/>
      <name val="Arial"/>
      <family val="2"/>
    </font>
    <font>
      <sz val="14"/>
      <name val="Times New Roman"/>
      <family val="1"/>
    </font>
    <font>
      <sz val="12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62655"/>
        <bgColor indexed="64"/>
      </patternFill>
    </fill>
    <fill>
      <patternFill patternType="solid">
        <fgColor rgb="FF0C4DA7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4" fillId="6" borderId="1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9" fillId="2" borderId="0" xfId="0" applyFont="1" applyFill="1"/>
    <xf numFmtId="0" fontId="9" fillId="0" borderId="0" xfId="0" applyFont="1"/>
    <xf numFmtId="0" fontId="5" fillId="5" borderId="8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 vertical="center"/>
    </xf>
    <xf numFmtId="9" fontId="9" fillId="0" borderId="1" xfId="0" applyNumberFormat="1" applyFont="1" applyFill="1" applyBorder="1" applyAlignment="1">
      <alignment horizontal="center"/>
    </xf>
    <xf numFmtId="9" fontId="9" fillId="0" borderId="9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left" vertical="center" wrapText="1"/>
    </xf>
    <xf numFmtId="0" fontId="11" fillId="2" borderId="0" xfId="0" applyFont="1" applyFill="1"/>
    <xf numFmtId="0" fontId="11" fillId="0" borderId="0" xfId="0" applyFont="1"/>
    <xf numFmtId="0" fontId="9" fillId="0" borderId="10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left"/>
    </xf>
    <xf numFmtId="0" fontId="7" fillId="8" borderId="8" xfId="0" applyFont="1" applyFill="1" applyBorder="1" applyAlignment="1">
      <alignment vertical="center" wrapText="1"/>
    </xf>
    <xf numFmtId="3" fontId="7" fillId="8" borderId="1" xfId="0" applyNumberFormat="1" applyFont="1" applyFill="1" applyBorder="1" applyAlignment="1">
      <alignment horizontal="center" vertical="center"/>
    </xf>
    <xf numFmtId="3" fontId="7" fillId="8" borderId="9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vertical="center" wrapText="1"/>
    </xf>
    <xf numFmtId="2" fontId="7" fillId="8" borderId="12" xfId="0" quotePrefix="1" applyNumberFormat="1" applyFont="1" applyFill="1" applyBorder="1" applyAlignment="1">
      <alignment horizontal="center" vertical="center"/>
    </xf>
    <xf numFmtId="2" fontId="7" fillId="8" borderId="13" xfId="0" quotePrefix="1" applyNumberFormat="1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3" fontId="13" fillId="4" borderId="0" xfId="0" applyNumberFormat="1" applyFont="1" applyFill="1" applyAlignment="1">
      <alignment horizontal="center" vertical="center"/>
    </xf>
    <xf numFmtId="3" fontId="13" fillId="4" borderId="0" xfId="0" applyNumberFormat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4" fillId="2" borderId="0" xfId="0" applyFont="1" applyFill="1"/>
    <xf numFmtId="0" fontId="15" fillId="2" borderId="0" xfId="0" applyFont="1" applyFill="1"/>
    <xf numFmtId="0" fontId="15" fillId="0" borderId="0" xfId="0" applyFont="1"/>
    <xf numFmtId="0" fontId="7" fillId="0" borderId="7" xfId="0" applyFont="1" applyFill="1" applyBorder="1" applyAlignment="1">
      <alignment horizontal="left" vertical="center"/>
    </xf>
    <xf numFmtId="17" fontId="8" fillId="0" borderId="2" xfId="0" applyNumberFormat="1" applyFont="1" applyFill="1" applyBorder="1" applyAlignment="1">
      <alignment horizontal="center"/>
    </xf>
    <xf numFmtId="17" fontId="8" fillId="0" borderId="4" xfId="0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000"/>
      <color rgb="FF5B9BD5"/>
      <color rgb="FF0C4DA7"/>
      <color rgb="FF062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H596"/>
  <sheetViews>
    <sheetView tabSelected="1" zoomScale="80" zoomScaleNormal="80" workbookViewId="0">
      <selection activeCell="B1" sqref="B1"/>
    </sheetView>
  </sheetViews>
  <sheetFormatPr defaultColWidth="8.81640625" defaultRowHeight="12.5" x14ac:dyDescent="0.25"/>
  <cols>
    <col min="1" max="1" width="2.453125" style="1" customWidth="1"/>
    <col min="2" max="2" width="66.81640625" style="1" bestFit="1" customWidth="1"/>
    <col min="3" max="3" width="24.6328125" customWidth="1"/>
    <col min="4" max="4" width="20.1796875" customWidth="1"/>
    <col min="5" max="5" width="15.90625" customWidth="1"/>
    <col min="6" max="6" width="21.26953125" customWidth="1"/>
    <col min="12" max="12" width="9.54296875" customWidth="1"/>
    <col min="14" max="14" width="11.453125" customWidth="1"/>
    <col min="15" max="15" width="25" customWidth="1"/>
    <col min="16" max="16" width="18.54296875" customWidth="1"/>
    <col min="17" max="17" width="8.81640625" customWidth="1"/>
    <col min="18" max="18" width="11.1796875" customWidth="1"/>
    <col min="19" max="19" width="12.36328125" customWidth="1"/>
    <col min="20" max="112" width="8.81640625" style="1"/>
  </cols>
  <sheetData>
    <row r="1" spans="1:112" s="7" customFormat="1" ht="52" customHeight="1" x14ac:dyDescent="0.3">
      <c r="A1" s="1"/>
      <c r="B1" s="28" t="s">
        <v>0</v>
      </c>
      <c r="C1" s="28"/>
      <c r="D1" s="28"/>
      <c r="E1" s="29"/>
      <c r="F1" s="29"/>
      <c r="G1" s="30"/>
      <c r="H1" s="30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12" s="8" customFormat="1" ht="15.5" x14ac:dyDescent="0.3">
      <c r="A2" s="1"/>
      <c r="B2" s="31" t="s">
        <v>24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</row>
    <row r="3" spans="1:112" s="8" customFormat="1" ht="16" thickBot="1" x14ac:dyDescent="0.3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</row>
    <row r="4" spans="1:112" s="34" customFormat="1" ht="73" customHeight="1" x14ac:dyDescent="0.4">
      <c r="A4" s="32"/>
      <c r="B4" s="4" t="s">
        <v>1</v>
      </c>
      <c r="C4" s="6" t="s">
        <v>25</v>
      </c>
      <c r="D4" s="44" t="s">
        <v>26</v>
      </c>
      <c r="E4" s="45"/>
      <c r="F4" s="5" t="s">
        <v>27</v>
      </c>
      <c r="G4" s="46" t="s">
        <v>28</v>
      </c>
      <c r="H4" s="47"/>
      <c r="I4" s="47"/>
      <c r="J4" s="47"/>
      <c r="K4" s="47"/>
      <c r="L4" s="47"/>
      <c r="M4" s="47"/>
      <c r="N4" s="48"/>
      <c r="O4" s="6" t="s">
        <v>29</v>
      </c>
      <c r="P4" s="6" t="s">
        <v>2</v>
      </c>
      <c r="Q4" s="46" t="s">
        <v>3</v>
      </c>
      <c r="R4" s="47"/>
      <c r="S4" s="49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</row>
    <row r="5" spans="1:112" s="10" customFormat="1" ht="15.5" x14ac:dyDescent="0.35">
      <c r="A5" s="2"/>
      <c r="B5" s="11" t="s">
        <v>30</v>
      </c>
      <c r="C5" s="12">
        <v>1</v>
      </c>
      <c r="D5" s="12">
        <f>C5+1</f>
        <v>2</v>
      </c>
      <c r="E5" s="12">
        <f t="shared" ref="E5:S5" si="0">D5+1</f>
        <v>3</v>
      </c>
      <c r="F5" s="12">
        <f t="shared" si="0"/>
        <v>4</v>
      </c>
      <c r="G5" s="12">
        <f t="shared" si="0"/>
        <v>5</v>
      </c>
      <c r="H5" s="12">
        <f t="shared" si="0"/>
        <v>6</v>
      </c>
      <c r="I5" s="12">
        <f t="shared" si="0"/>
        <v>7</v>
      </c>
      <c r="J5" s="12">
        <f t="shared" si="0"/>
        <v>8</v>
      </c>
      <c r="K5" s="12">
        <f t="shared" si="0"/>
        <v>9</v>
      </c>
      <c r="L5" s="12">
        <f t="shared" si="0"/>
        <v>10</v>
      </c>
      <c r="M5" s="12">
        <f t="shared" si="0"/>
        <v>11</v>
      </c>
      <c r="N5" s="12">
        <f t="shared" si="0"/>
        <v>12</v>
      </c>
      <c r="O5" s="12">
        <f t="shared" si="0"/>
        <v>13</v>
      </c>
      <c r="P5" s="12">
        <f t="shared" si="0"/>
        <v>14</v>
      </c>
      <c r="Q5" s="12">
        <f t="shared" si="0"/>
        <v>15</v>
      </c>
      <c r="R5" s="12">
        <f t="shared" si="0"/>
        <v>16</v>
      </c>
      <c r="S5" s="12">
        <f t="shared" si="0"/>
        <v>17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</row>
    <row r="6" spans="1:112" s="10" customFormat="1" ht="28" customHeight="1" x14ac:dyDescent="0.35">
      <c r="A6" s="2"/>
      <c r="B6" s="35" t="s">
        <v>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7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</row>
    <row r="7" spans="1:112" s="10" customFormat="1" ht="15.5" x14ac:dyDescent="0.35">
      <c r="A7" s="2"/>
      <c r="B7" s="13" t="s">
        <v>5</v>
      </c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</row>
    <row r="8" spans="1:112" s="10" customFormat="1" ht="15.5" x14ac:dyDescent="0.35">
      <c r="A8" s="2"/>
      <c r="B8" s="14" t="s">
        <v>6</v>
      </c>
      <c r="C8" s="15" t="s">
        <v>7</v>
      </c>
      <c r="D8" s="15" t="s">
        <v>7</v>
      </c>
      <c r="E8" s="15" t="s">
        <v>7</v>
      </c>
      <c r="F8" s="15" t="s">
        <v>7</v>
      </c>
      <c r="G8" s="15" t="s">
        <v>7</v>
      </c>
      <c r="H8" s="15" t="s">
        <v>7</v>
      </c>
      <c r="I8" s="15" t="s">
        <v>7</v>
      </c>
      <c r="J8" s="15" t="s">
        <v>7</v>
      </c>
      <c r="K8" s="15" t="s">
        <v>7</v>
      </c>
      <c r="L8" s="15" t="s">
        <v>7</v>
      </c>
      <c r="M8" s="15" t="s">
        <v>7</v>
      </c>
      <c r="N8" s="15" t="s">
        <v>7</v>
      </c>
      <c r="O8" s="15" t="s">
        <v>7</v>
      </c>
      <c r="P8" s="15" t="s">
        <v>7</v>
      </c>
      <c r="Q8" s="15" t="s">
        <v>7</v>
      </c>
      <c r="R8" s="15" t="s">
        <v>7</v>
      </c>
      <c r="S8" s="16" t="s">
        <v>7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</row>
    <row r="9" spans="1:112" s="10" customFormat="1" ht="15.5" x14ac:dyDescent="0.35">
      <c r="A9" s="2"/>
      <c r="B9" s="14" t="s">
        <v>8</v>
      </c>
      <c r="C9" s="15" t="s">
        <v>7</v>
      </c>
      <c r="D9" s="15" t="s">
        <v>7</v>
      </c>
      <c r="E9" s="15" t="s">
        <v>7</v>
      </c>
      <c r="F9" s="15" t="s">
        <v>7</v>
      </c>
      <c r="G9" s="15" t="s">
        <v>7</v>
      </c>
      <c r="H9" s="15" t="s">
        <v>7</v>
      </c>
      <c r="I9" s="15" t="s">
        <v>7</v>
      </c>
      <c r="J9" s="15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15" t="s">
        <v>7</v>
      </c>
      <c r="P9" s="15" t="s">
        <v>7</v>
      </c>
      <c r="Q9" s="15" t="s">
        <v>7</v>
      </c>
      <c r="R9" s="15" t="s">
        <v>7</v>
      </c>
      <c r="S9" s="16" t="s">
        <v>7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</row>
    <row r="10" spans="1:112" s="8" customFormat="1" ht="15" x14ac:dyDescent="0.3">
      <c r="A10" s="1"/>
      <c r="B10" s="13" t="s">
        <v>9</v>
      </c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3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</row>
    <row r="11" spans="1:112" s="19" customFormat="1" ht="15.5" x14ac:dyDescent="0.35">
      <c r="A11" s="3"/>
      <c r="B11" s="17" t="s">
        <v>10</v>
      </c>
      <c r="C11" s="15" t="s">
        <v>7</v>
      </c>
      <c r="D11" s="15" t="s">
        <v>7</v>
      </c>
      <c r="E11" s="15" t="s">
        <v>7</v>
      </c>
      <c r="F11" s="15" t="s">
        <v>7</v>
      </c>
      <c r="G11" s="15" t="s">
        <v>7</v>
      </c>
      <c r="H11" s="15" t="s">
        <v>7</v>
      </c>
      <c r="I11" s="15" t="s">
        <v>7</v>
      </c>
      <c r="J11" s="15" t="s">
        <v>7</v>
      </c>
      <c r="K11" s="15" t="s">
        <v>7</v>
      </c>
      <c r="L11" s="15" t="s">
        <v>7</v>
      </c>
      <c r="M11" s="15" t="s">
        <v>7</v>
      </c>
      <c r="N11" s="15" t="s">
        <v>7</v>
      </c>
      <c r="O11" s="15" t="s">
        <v>7</v>
      </c>
      <c r="P11" s="15" t="s">
        <v>7</v>
      </c>
      <c r="Q11" s="15" t="s">
        <v>7</v>
      </c>
      <c r="R11" s="15" t="s">
        <v>7</v>
      </c>
      <c r="S11" s="16" t="s">
        <v>7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</row>
    <row r="12" spans="1:112" s="19" customFormat="1" ht="15.5" x14ac:dyDescent="0.35">
      <c r="A12" s="3"/>
      <c r="B12" s="20" t="s">
        <v>10</v>
      </c>
      <c r="C12" s="15" t="s">
        <v>7</v>
      </c>
      <c r="D12" s="15" t="s">
        <v>7</v>
      </c>
      <c r="E12" s="15" t="s">
        <v>7</v>
      </c>
      <c r="F12" s="15" t="s">
        <v>7</v>
      </c>
      <c r="G12" s="15" t="s">
        <v>7</v>
      </c>
      <c r="H12" s="15" t="s">
        <v>7</v>
      </c>
      <c r="I12" s="15" t="s">
        <v>7</v>
      </c>
      <c r="J12" s="15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15" t="s">
        <v>7</v>
      </c>
      <c r="P12" s="15" t="s">
        <v>7</v>
      </c>
      <c r="Q12" s="15" t="s">
        <v>7</v>
      </c>
      <c r="R12" s="15" t="s">
        <v>7</v>
      </c>
      <c r="S12" s="16" t="s">
        <v>7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</row>
    <row r="13" spans="1:112" s="7" customFormat="1" ht="15" x14ac:dyDescent="0.3">
      <c r="A13" s="1"/>
      <c r="B13" s="21" t="s">
        <v>11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</row>
    <row r="14" spans="1:112" s="7" customFormat="1" ht="15.5" x14ac:dyDescent="0.35">
      <c r="A14" s="1"/>
      <c r="B14" s="14" t="s">
        <v>12</v>
      </c>
      <c r="C14" s="15" t="s">
        <v>7</v>
      </c>
      <c r="D14" s="15" t="s">
        <v>7</v>
      </c>
      <c r="E14" s="15" t="s">
        <v>7</v>
      </c>
      <c r="F14" s="15" t="s">
        <v>7</v>
      </c>
      <c r="G14" s="15" t="s">
        <v>7</v>
      </c>
      <c r="H14" s="15" t="s">
        <v>7</v>
      </c>
      <c r="I14" s="15" t="s">
        <v>7</v>
      </c>
      <c r="J14" s="15" t="s">
        <v>7</v>
      </c>
      <c r="K14" s="15" t="s">
        <v>7</v>
      </c>
      <c r="L14" s="15" t="s">
        <v>7</v>
      </c>
      <c r="M14" s="15" t="s">
        <v>7</v>
      </c>
      <c r="N14" s="15" t="s">
        <v>7</v>
      </c>
      <c r="O14" s="15" t="s">
        <v>7</v>
      </c>
      <c r="P14" s="15" t="s">
        <v>7</v>
      </c>
      <c r="Q14" s="15" t="s">
        <v>7</v>
      </c>
      <c r="R14" s="15" t="s">
        <v>7</v>
      </c>
      <c r="S14" s="16" t="s">
        <v>7</v>
      </c>
    </row>
    <row r="15" spans="1:112" s="7" customFormat="1" ht="15.5" x14ac:dyDescent="0.35">
      <c r="A15" s="1"/>
      <c r="B15" s="14" t="s">
        <v>23</v>
      </c>
      <c r="C15" s="15" t="s">
        <v>7</v>
      </c>
      <c r="D15" s="15" t="s">
        <v>7</v>
      </c>
      <c r="E15" s="15" t="s">
        <v>7</v>
      </c>
      <c r="F15" s="15" t="s">
        <v>7</v>
      </c>
      <c r="G15" s="15" t="s">
        <v>7</v>
      </c>
      <c r="H15" s="15" t="s">
        <v>7</v>
      </c>
      <c r="I15" s="15" t="s">
        <v>7</v>
      </c>
      <c r="J15" s="15" t="s">
        <v>7</v>
      </c>
      <c r="K15" s="15" t="s">
        <v>7</v>
      </c>
      <c r="L15" s="15" t="s">
        <v>7</v>
      </c>
      <c r="M15" s="15" t="s">
        <v>7</v>
      </c>
      <c r="N15" s="15" t="s">
        <v>7</v>
      </c>
      <c r="O15" s="15" t="s">
        <v>7</v>
      </c>
      <c r="P15" s="15" t="s">
        <v>7</v>
      </c>
      <c r="Q15" s="15" t="s">
        <v>7</v>
      </c>
      <c r="R15" s="15" t="s">
        <v>7</v>
      </c>
      <c r="S15" s="16" t="s">
        <v>7</v>
      </c>
    </row>
    <row r="16" spans="1:112" s="7" customFormat="1" ht="15.5" x14ac:dyDescent="0.35">
      <c r="A16" s="1"/>
      <c r="B16" s="14" t="s">
        <v>22</v>
      </c>
      <c r="C16" s="15" t="s">
        <v>7</v>
      </c>
      <c r="D16" s="15" t="s">
        <v>7</v>
      </c>
      <c r="E16" s="15" t="s">
        <v>7</v>
      </c>
      <c r="F16" s="15" t="s">
        <v>7</v>
      </c>
      <c r="G16" s="15" t="s">
        <v>7</v>
      </c>
      <c r="H16" s="15" t="s">
        <v>7</v>
      </c>
      <c r="I16" s="15" t="s">
        <v>7</v>
      </c>
      <c r="J16" s="15" t="s">
        <v>7</v>
      </c>
      <c r="K16" s="15" t="s">
        <v>7</v>
      </c>
      <c r="L16" s="15" t="s">
        <v>7</v>
      </c>
      <c r="M16" s="15" t="s">
        <v>7</v>
      </c>
      <c r="N16" s="15" t="s">
        <v>7</v>
      </c>
      <c r="O16" s="15" t="s">
        <v>7</v>
      </c>
      <c r="P16" s="15" t="s">
        <v>7</v>
      </c>
      <c r="Q16" s="15" t="s">
        <v>7</v>
      </c>
      <c r="R16" s="15" t="s">
        <v>7</v>
      </c>
      <c r="S16" s="16" t="s">
        <v>7</v>
      </c>
    </row>
    <row r="17" spans="1:19" s="7" customFormat="1" ht="15.5" x14ac:dyDescent="0.35">
      <c r="A17" s="1"/>
      <c r="B17" s="14" t="s">
        <v>13</v>
      </c>
      <c r="C17" s="15" t="s">
        <v>7</v>
      </c>
      <c r="D17" s="15" t="s">
        <v>7</v>
      </c>
      <c r="E17" s="15" t="s">
        <v>7</v>
      </c>
      <c r="F17" s="15" t="s">
        <v>7</v>
      </c>
      <c r="G17" s="15" t="s">
        <v>7</v>
      </c>
      <c r="H17" s="15" t="s">
        <v>7</v>
      </c>
      <c r="I17" s="15" t="s">
        <v>7</v>
      </c>
      <c r="J17" s="15" t="s">
        <v>7</v>
      </c>
      <c r="K17" s="15" t="s">
        <v>7</v>
      </c>
      <c r="L17" s="15" t="s">
        <v>7</v>
      </c>
      <c r="M17" s="15" t="s">
        <v>7</v>
      </c>
      <c r="N17" s="15" t="s">
        <v>7</v>
      </c>
      <c r="O17" s="15" t="s">
        <v>7</v>
      </c>
      <c r="P17" s="15" t="s">
        <v>7</v>
      </c>
      <c r="Q17" s="15" t="s">
        <v>7</v>
      </c>
      <c r="R17" s="15" t="s">
        <v>7</v>
      </c>
      <c r="S17" s="16" t="s">
        <v>7</v>
      </c>
    </row>
    <row r="18" spans="1:19" s="7" customFormat="1" ht="15.5" x14ac:dyDescent="0.35">
      <c r="A18" s="1"/>
      <c r="B18" s="14" t="s">
        <v>18</v>
      </c>
      <c r="C18" s="15" t="s">
        <v>7</v>
      </c>
      <c r="D18" s="15" t="s">
        <v>7</v>
      </c>
      <c r="E18" s="15" t="s">
        <v>7</v>
      </c>
      <c r="F18" s="15" t="s">
        <v>7</v>
      </c>
      <c r="G18" s="15" t="s">
        <v>7</v>
      </c>
      <c r="H18" s="15" t="s">
        <v>7</v>
      </c>
      <c r="I18" s="15" t="s">
        <v>7</v>
      </c>
      <c r="J18" s="15" t="s">
        <v>7</v>
      </c>
      <c r="K18" s="15" t="s">
        <v>7</v>
      </c>
      <c r="L18" s="15" t="s">
        <v>7</v>
      </c>
      <c r="M18" s="15" t="s">
        <v>7</v>
      </c>
      <c r="N18" s="15" t="s">
        <v>7</v>
      </c>
      <c r="O18" s="15" t="s">
        <v>7</v>
      </c>
      <c r="P18" s="15" t="s">
        <v>7</v>
      </c>
      <c r="Q18" s="15" t="s">
        <v>7</v>
      </c>
      <c r="R18" s="15" t="s">
        <v>7</v>
      </c>
      <c r="S18" s="16" t="s">
        <v>7</v>
      </c>
    </row>
    <row r="19" spans="1:19" s="7" customFormat="1" ht="15.5" x14ac:dyDescent="0.35">
      <c r="A19" s="1"/>
      <c r="B19" s="14" t="s">
        <v>19</v>
      </c>
      <c r="C19" s="15" t="s">
        <v>7</v>
      </c>
      <c r="D19" s="15" t="s">
        <v>7</v>
      </c>
      <c r="E19" s="15" t="s">
        <v>7</v>
      </c>
      <c r="F19" s="15" t="s">
        <v>7</v>
      </c>
      <c r="G19" s="15" t="s">
        <v>7</v>
      </c>
      <c r="H19" s="15" t="s">
        <v>7</v>
      </c>
      <c r="I19" s="15" t="s">
        <v>7</v>
      </c>
      <c r="J19" s="15" t="s">
        <v>7</v>
      </c>
      <c r="K19" s="15" t="s">
        <v>7</v>
      </c>
      <c r="L19" s="15" t="s">
        <v>7</v>
      </c>
      <c r="M19" s="15" t="s">
        <v>7</v>
      </c>
      <c r="N19" s="15" t="s">
        <v>7</v>
      </c>
      <c r="O19" s="15" t="s">
        <v>7</v>
      </c>
      <c r="P19" s="15" t="s">
        <v>7</v>
      </c>
      <c r="Q19" s="15" t="s">
        <v>7</v>
      </c>
      <c r="R19" s="15" t="s">
        <v>7</v>
      </c>
      <c r="S19" s="16" t="s">
        <v>7</v>
      </c>
    </row>
    <row r="20" spans="1:19" s="7" customFormat="1" ht="15.5" x14ac:dyDescent="0.35">
      <c r="A20" s="1"/>
      <c r="B20" s="14" t="s">
        <v>20</v>
      </c>
      <c r="C20" s="15" t="s">
        <v>7</v>
      </c>
      <c r="D20" s="15" t="s">
        <v>7</v>
      </c>
      <c r="E20" s="15" t="s">
        <v>7</v>
      </c>
      <c r="F20" s="15" t="s">
        <v>7</v>
      </c>
      <c r="G20" s="15" t="s">
        <v>7</v>
      </c>
      <c r="H20" s="15" t="s">
        <v>7</v>
      </c>
      <c r="I20" s="15" t="s">
        <v>7</v>
      </c>
      <c r="J20" s="15" t="s">
        <v>7</v>
      </c>
      <c r="K20" s="15" t="s">
        <v>7</v>
      </c>
      <c r="L20" s="15" t="s">
        <v>7</v>
      </c>
      <c r="M20" s="15" t="s">
        <v>7</v>
      </c>
      <c r="N20" s="15" t="s">
        <v>7</v>
      </c>
      <c r="O20" s="15" t="s">
        <v>7</v>
      </c>
      <c r="P20" s="15" t="s">
        <v>7</v>
      </c>
      <c r="Q20" s="15" t="s">
        <v>7</v>
      </c>
      <c r="R20" s="15" t="s">
        <v>7</v>
      </c>
      <c r="S20" s="16" t="s">
        <v>7</v>
      </c>
    </row>
    <row r="21" spans="1:19" s="7" customFormat="1" ht="15.5" x14ac:dyDescent="0.35">
      <c r="A21" s="1"/>
      <c r="B21" s="14" t="s">
        <v>21</v>
      </c>
      <c r="C21" s="15" t="s">
        <v>7</v>
      </c>
      <c r="D21" s="15" t="s">
        <v>7</v>
      </c>
      <c r="E21" s="15" t="s">
        <v>7</v>
      </c>
      <c r="F21" s="15" t="s">
        <v>7</v>
      </c>
      <c r="G21" s="15" t="s">
        <v>7</v>
      </c>
      <c r="H21" s="15" t="s">
        <v>7</v>
      </c>
      <c r="I21" s="15" t="s">
        <v>7</v>
      </c>
      <c r="J21" s="15" t="s">
        <v>7</v>
      </c>
      <c r="K21" s="15" t="s">
        <v>7</v>
      </c>
      <c r="L21" s="15" t="s">
        <v>7</v>
      </c>
      <c r="M21" s="15" t="s">
        <v>7</v>
      </c>
      <c r="N21" s="15" t="s">
        <v>7</v>
      </c>
      <c r="O21" s="15" t="s">
        <v>7</v>
      </c>
      <c r="P21" s="15" t="s">
        <v>7</v>
      </c>
      <c r="Q21" s="15" t="s">
        <v>7</v>
      </c>
      <c r="R21" s="15" t="s">
        <v>7</v>
      </c>
      <c r="S21" s="16" t="s">
        <v>7</v>
      </c>
    </row>
    <row r="22" spans="1:19" s="7" customFormat="1" ht="15.5" x14ac:dyDescent="0.35">
      <c r="A22" s="1"/>
      <c r="B22" s="14" t="s">
        <v>14</v>
      </c>
      <c r="C22" s="15" t="s">
        <v>7</v>
      </c>
      <c r="D22" s="15" t="s">
        <v>7</v>
      </c>
      <c r="E22" s="15" t="s">
        <v>7</v>
      </c>
      <c r="F22" s="15" t="s">
        <v>7</v>
      </c>
      <c r="G22" s="15" t="s">
        <v>7</v>
      </c>
      <c r="H22" s="15" t="s">
        <v>7</v>
      </c>
      <c r="I22" s="15" t="s">
        <v>7</v>
      </c>
      <c r="J22" s="15" t="s">
        <v>7</v>
      </c>
      <c r="K22" s="15" t="s">
        <v>7</v>
      </c>
      <c r="L22" s="15" t="s">
        <v>7</v>
      </c>
      <c r="M22" s="15" t="s">
        <v>7</v>
      </c>
      <c r="N22" s="15" t="s">
        <v>7</v>
      </c>
      <c r="O22" s="15" t="s">
        <v>7</v>
      </c>
      <c r="P22" s="15" t="s">
        <v>7</v>
      </c>
      <c r="Q22" s="15" t="s">
        <v>7</v>
      </c>
      <c r="R22" s="15" t="s">
        <v>7</v>
      </c>
      <c r="S22" s="16" t="s">
        <v>7</v>
      </c>
    </row>
    <row r="23" spans="1:19" s="7" customFormat="1" ht="15.5" x14ac:dyDescent="0.35">
      <c r="A23" s="1"/>
      <c r="B23" s="14" t="s">
        <v>14</v>
      </c>
      <c r="C23" s="15" t="s">
        <v>7</v>
      </c>
      <c r="D23" s="15" t="s">
        <v>7</v>
      </c>
      <c r="E23" s="15" t="s">
        <v>7</v>
      </c>
      <c r="F23" s="15" t="s">
        <v>7</v>
      </c>
      <c r="G23" s="15" t="s">
        <v>7</v>
      </c>
      <c r="H23" s="15" t="s">
        <v>7</v>
      </c>
      <c r="I23" s="15" t="s">
        <v>7</v>
      </c>
      <c r="J23" s="15" t="s">
        <v>7</v>
      </c>
      <c r="K23" s="15" t="s">
        <v>7</v>
      </c>
      <c r="L23" s="15" t="s">
        <v>7</v>
      </c>
      <c r="M23" s="15" t="s">
        <v>7</v>
      </c>
      <c r="N23" s="15" t="s">
        <v>7</v>
      </c>
      <c r="O23" s="15" t="s">
        <v>7</v>
      </c>
      <c r="P23" s="15" t="s">
        <v>7</v>
      </c>
      <c r="Q23" s="15" t="s">
        <v>7</v>
      </c>
      <c r="R23" s="15" t="s">
        <v>7</v>
      </c>
      <c r="S23" s="16" t="s">
        <v>7</v>
      </c>
    </row>
    <row r="24" spans="1:19" s="7" customFormat="1" ht="15.5" x14ac:dyDescent="0.35">
      <c r="A24" s="1"/>
      <c r="B24" s="14" t="s">
        <v>14</v>
      </c>
      <c r="C24" s="15" t="s">
        <v>7</v>
      </c>
      <c r="D24" s="15" t="s">
        <v>7</v>
      </c>
      <c r="E24" s="15" t="s">
        <v>7</v>
      </c>
      <c r="F24" s="15" t="s">
        <v>7</v>
      </c>
      <c r="G24" s="15" t="s">
        <v>7</v>
      </c>
      <c r="H24" s="15" t="s">
        <v>7</v>
      </c>
      <c r="I24" s="15" t="s">
        <v>7</v>
      </c>
      <c r="J24" s="15" t="s">
        <v>7</v>
      </c>
      <c r="K24" s="15" t="s">
        <v>7</v>
      </c>
      <c r="L24" s="15" t="s">
        <v>7</v>
      </c>
      <c r="M24" s="15" t="s">
        <v>7</v>
      </c>
      <c r="N24" s="15" t="s">
        <v>7</v>
      </c>
      <c r="O24" s="15" t="s">
        <v>7</v>
      </c>
      <c r="P24" s="15" t="s">
        <v>7</v>
      </c>
      <c r="Q24" s="15" t="s">
        <v>7</v>
      </c>
      <c r="R24" s="15" t="s">
        <v>7</v>
      </c>
      <c r="S24" s="16" t="s">
        <v>7</v>
      </c>
    </row>
    <row r="25" spans="1:19" s="7" customFormat="1" ht="15" x14ac:dyDescent="0.3">
      <c r="A25" s="1"/>
      <c r="B25" s="22" t="s">
        <v>15</v>
      </c>
      <c r="C25" s="23">
        <f>SUM(C8:C24)*20</f>
        <v>0</v>
      </c>
      <c r="D25" s="23">
        <f t="shared" ref="D25:R25" si="1">SUM(D8:D24)*20</f>
        <v>0</v>
      </c>
      <c r="E25" s="23">
        <f t="shared" si="1"/>
        <v>0</v>
      </c>
      <c r="F25" s="23">
        <f t="shared" si="1"/>
        <v>0</v>
      </c>
      <c r="G25" s="23">
        <f t="shared" si="1"/>
        <v>0</v>
      </c>
      <c r="H25" s="23">
        <f t="shared" si="1"/>
        <v>0</v>
      </c>
      <c r="I25" s="23">
        <f t="shared" si="1"/>
        <v>0</v>
      </c>
      <c r="J25" s="23">
        <f t="shared" si="1"/>
        <v>0</v>
      </c>
      <c r="K25" s="23">
        <f t="shared" si="1"/>
        <v>0</v>
      </c>
      <c r="L25" s="23">
        <f t="shared" si="1"/>
        <v>0</v>
      </c>
      <c r="M25" s="23">
        <f t="shared" si="1"/>
        <v>0</v>
      </c>
      <c r="N25" s="23">
        <f t="shared" si="1"/>
        <v>0</v>
      </c>
      <c r="O25" s="23">
        <f t="shared" ref="O25" si="2">SUM(O8:O24)*20</f>
        <v>0</v>
      </c>
      <c r="P25" s="23">
        <f t="shared" ref="P25" si="3">SUM(P8:P24)*20</f>
        <v>0</v>
      </c>
      <c r="Q25" s="23">
        <f t="shared" si="1"/>
        <v>0</v>
      </c>
      <c r="R25" s="23">
        <f t="shared" si="1"/>
        <v>0</v>
      </c>
      <c r="S25" s="24">
        <f t="shared" ref="S25" si="4">SUM(S8:S24)*20</f>
        <v>0</v>
      </c>
    </row>
    <row r="26" spans="1:19" s="7" customFormat="1" ht="15" x14ac:dyDescent="0.3">
      <c r="A26" s="1"/>
      <c r="B26" s="22" t="s">
        <v>16</v>
      </c>
      <c r="C26" s="23">
        <f>C25*8</f>
        <v>0</v>
      </c>
      <c r="D26" s="23">
        <f t="shared" ref="D26:S26" si="5">D25*8</f>
        <v>0</v>
      </c>
      <c r="E26" s="23">
        <f t="shared" si="5"/>
        <v>0</v>
      </c>
      <c r="F26" s="23">
        <f t="shared" si="5"/>
        <v>0</v>
      </c>
      <c r="G26" s="23">
        <f t="shared" si="5"/>
        <v>0</v>
      </c>
      <c r="H26" s="23">
        <f t="shared" si="5"/>
        <v>0</v>
      </c>
      <c r="I26" s="23">
        <f t="shared" si="5"/>
        <v>0</v>
      </c>
      <c r="J26" s="23">
        <f t="shared" si="5"/>
        <v>0</v>
      </c>
      <c r="K26" s="23">
        <f t="shared" si="5"/>
        <v>0</v>
      </c>
      <c r="L26" s="23">
        <f t="shared" si="5"/>
        <v>0</v>
      </c>
      <c r="M26" s="23">
        <f t="shared" si="5"/>
        <v>0</v>
      </c>
      <c r="N26" s="23">
        <f t="shared" si="5"/>
        <v>0</v>
      </c>
      <c r="O26" s="23">
        <f t="shared" si="5"/>
        <v>0</v>
      </c>
      <c r="P26" s="23">
        <f t="shared" si="5"/>
        <v>0</v>
      </c>
      <c r="Q26" s="23">
        <f t="shared" si="5"/>
        <v>0</v>
      </c>
      <c r="R26" s="23">
        <f t="shared" si="5"/>
        <v>0</v>
      </c>
      <c r="S26" s="24">
        <f t="shared" si="5"/>
        <v>0</v>
      </c>
    </row>
    <row r="27" spans="1:19" s="7" customFormat="1" ht="15.5" thickBot="1" x14ac:dyDescent="0.35">
      <c r="A27" s="1"/>
      <c r="B27" s="25" t="s">
        <v>17</v>
      </c>
      <c r="C27" s="26">
        <f>C26/(20*8)</f>
        <v>0</v>
      </c>
      <c r="D27" s="26">
        <f t="shared" ref="D27:R27" si="6">D26/(20*8)</f>
        <v>0</v>
      </c>
      <c r="E27" s="26">
        <f t="shared" si="6"/>
        <v>0</v>
      </c>
      <c r="F27" s="26">
        <f t="shared" si="6"/>
        <v>0</v>
      </c>
      <c r="G27" s="26">
        <f t="shared" si="6"/>
        <v>0</v>
      </c>
      <c r="H27" s="26">
        <f t="shared" si="6"/>
        <v>0</v>
      </c>
      <c r="I27" s="26">
        <f t="shared" si="6"/>
        <v>0</v>
      </c>
      <c r="J27" s="26">
        <f t="shared" si="6"/>
        <v>0</v>
      </c>
      <c r="K27" s="26">
        <f t="shared" si="6"/>
        <v>0</v>
      </c>
      <c r="L27" s="26">
        <f t="shared" si="6"/>
        <v>0</v>
      </c>
      <c r="M27" s="26">
        <f t="shared" si="6"/>
        <v>0</v>
      </c>
      <c r="N27" s="26">
        <f t="shared" si="6"/>
        <v>0</v>
      </c>
      <c r="O27" s="26">
        <f t="shared" ref="O27" si="7">O26/(20*8)</f>
        <v>0</v>
      </c>
      <c r="P27" s="26">
        <f t="shared" ref="P27" si="8">P26/(20*8)</f>
        <v>0</v>
      </c>
      <c r="Q27" s="26">
        <f t="shared" si="6"/>
        <v>0</v>
      </c>
      <c r="R27" s="26">
        <f t="shared" si="6"/>
        <v>0</v>
      </c>
      <c r="S27" s="27">
        <f t="shared" ref="S27" si="9">S26/(20*8)</f>
        <v>0</v>
      </c>
    </row>
    <row r="28" spans="1:19" s="1" customFormat="1" x14ac:dyDescent="0.25"/>
    <row r="29" spans="1:19" s="1" customFormat="1" x14ac:dyDescent="0.25"/>
    <row r="30" spans="1:19" s="1" customFormat="1" x14ac:dyDescent="0.25"/>
    <row r="31" spans="1:19" s="1" customFormat="1" x14ac:dyDescent="0.25"/>
    <row r="32" spans="1:19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</sheetData>
  <mergeCells count="7">
    <mergeCell ref="C6:S6"/>
    <mergeCell ref="C7:S7"/>
    <mergeCell ref="C10:S10"/>
    <mergeCell ref="C13:S13"/>
    <mergeCell ref="D4:E4"/>
    <mergeCell ref="G4:N4"/>
    <mergeCell ref="Q4:S4"/>
  </mergeCells>
  <phoneticPr fontId="3" type="noConversion"/>
  <pageMargins left="0.17" right="0.17" top="0.55000000000000004" bottom="0.56000000000000005" header="0.19" footer="0.16"/>
  <pageSetup paperSize="17" scale="61" orientation="landscape" horizontalDpi="2400" verticalDpi="2400" r:id="rId1"/>
  <headerFooter>
    <oddHeader>&amp;C&amp;F</oddHeader>
    <oddFooter>&amp;L&amp;A&amp;C&amp;P&amp;R&amp;D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438614f-020a-4f5c-ad06-33f67a187fb3">
      <UserInfo>
        <DisplayName>Michael Whitlock</DisplayName>
        <AccountId>10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02F60A489D24594B36B19177B2166" ma:contentTypeVersion="12" ma:contentTypeDescription="Create a new document." ma:contentTypeScope="" ma:versionID="4d197f677b3bb9216e147fd481e8cf28">
  <xsd:schema xmlns:xsd="http://www.w3.org/2001/XMLSchema" xmlns:xs="http://www.w3.org/2001/XMLSchema" xmlns:p="http://schemas.microsoft.com/office/2006/metadata/properties" xmlns:ns2="96adac58-8e22-4fe6-8ebc-30c1c27dddb3" xmlns:ns3="9438614f-020a-4f5c-ad06-33f67a187fb3" targetNamespace="http://schemas.microsoft.com/office/2006/metadata/properties" ma:root="true" ma:fieldsID="40e70bac223ada4876dedb52d76d3c05" ns2:_="" ns3:_="">
    <xsd:import namespace="96adac58-8e22-4fe6-8ebc-30c1c27dddb3"/>
    <xsd:import namespace="9438614f-020a-4f5c-ad06-33f67a187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dac58-8e22-4fe6-8ebc-30c1c27ddd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8614f-020a-4f5c-ad06-33f67a187f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30D6E-5F3B-4584-A9CA-680234E99A8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438614f-020a-4f5c-ad06-33f67a187fb3"/>
    <ds:schemaRef ds:uri="96adac58-8e22-4fe6-8ebc-30c1c27ddd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7EFED6-048C-4765-BAB2-9D78F9B08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dac58-8e22-4fe6-8ebc-30c1c27dddb3"/>
    <ds:schemaRef ds:uri="9438614f-020a-4f5c-ad06-33f67a187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B2691F-8333-4435-9F45-321B98BDAC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Vendor Staffing</vt:lpstr>
      <vt:lpstr>'Vendor Staffing'!Print_Area</vt:lpstr>
    </vt:vector>
  </TitlesOfParts>
  <Manager>Steve Wenke</Manager>
  <Company>AAC Utility 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Staffing Matrix</dc:title>
  <dc:subject/>
  <dc:creator>James L Anderson</dc:creator>
  <cp:keywords/>
  <dc:description>Confidential and Proprietary document – NOT to be distributed without the consent of AAC Utility Partners.</dc:description>
  <cp:lastModifiedBy>Sowmya B</cp:lastModifiedBy>
  <cp:revision/>
  <dcterms:created xsi:type="dcterms:W3CDTF">2007-01-18T18:23:21Z</dcterms:created>
  <dcterms:modified xsi:type="dcterms:W3CDTF">2021-07-16T16:42:36Z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0x0101003D002F60A489D24594B36B19177B2166</vt:lpwstr>
  </property>
</Properties>
</file>