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https://docgov.sharepoint.com/sites/EDRs/Shared Documents/Jobs Challenge/"/>
    </mc:Choice>
  </mc:AlternateContent>
  <xr:revisionPtr revIDLastSave="2" documentId="8_{3EB0AD9D-FFD6-4347-953A-40E5DE122D64}" xr6:coauthVersionLast="47" xr6:coauthVersionMax="47" xr10:uidLastSave="{04B8D463-30FA-4947-BE7E-A4A802BF312D}"/>
  <bookViews>
    <workbookView xWindow="-110" yWindow="-110" windowWidth="19420" windowHeight="10420" firstSheet="1" activeTab="4" xr2:uid="{00000000-000D-0000-FFFF-FFFF00000000}"/>
  </bookViews>
  <sheets>
    <sheet name="EDA Disclaimer" sheetId="9" r:id="rId1"/>
    <sheet name="Budget Narrative" sheetId="7" r:id="rId2"/>
    <sheet name="Staffing Plan" sheetId="2" r:id="rId3"/>
    <sheet name="Subawardees" sheetId="11" r:id="rId4"/>
    <sheet name="Budget Overview" sheetId="1" r:id="rId5"/>
  </sheets>
  <definedNames>
    <definedName name="cash_list">'Budget Narrative'!$G$200:$G$201</definedName>
    <definedName name="match_list">'Budget Narrative'!$G$200:$G$202</definedName>
    <definedName name="_xlnm.Print_Area" localSheetId="1">'Budget Narrative'!$B$5:$F$52</definedName>
    <definedName name="_xlnm.Print_Area" localSheetId="4">'Budget Overview'!$C$4:$G$25</definedName>
    <definedName name="_xlnm.Print_Area" localSheetId="2">'Staffing Plan'!$B$5:$G$24</definedName>
    <definedName name="program_list">'Budget Narrative'!$G$193:$G$195</definedName>
    <definedName name="sub">'Budget Narrative'!$G$203:$G$204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1" l="1"/>
  <c r="H15" i="1"/>
  <c r="I15" i="1"/>
  <c r="J15" i="1"/>
  <c r="K15" i="1"/>
  <c r="L15" i="1"/>
  <c r="G15" i="1"/>
  <c r="I39" i="7" l="1"/>
  <c r="G52" i="7"/>
  <c r="H52" i="7"/>
  <c r="I52" i="7"/>
  <c r="J52" i="7"/>
  <c r="K52" i="7"/>
  <c r="L52" i="7"/>
  <c r="G44" i="7"/>
  <c r="G23" i="7"/>
  <c r="I23" i="7"/>
  <c r="J23" i="7"/>
  <c r="K23" i="7"/>
  <c r="L23" i="7"/>
  <c r="H23" i="7"/>
  <c r="H16" i="2" l="1"/>
  <c r="K44" i="7"/>
  <c r="F49" i="7"/>
  <c r="F50" i="7"/>
  <c r="F51" i="7"/>
  <c r="F48" i="7"/>
  <c r="F43" i="7"/>
  <c r="F36" i="7"/>
  <c r="F37" i="7"/>
  <c r="F38" i="7"/>
  <c r="F35" i="7"/>
  <c r="F28" i="7"/>
  <c r="F29" i="7"/>
  <c r="F30" i="7"/>
  <c r="F27" i="7"/>
  <c r="F22" i="7"/>
  <c r="F21" i="7"/>
  <c r="I16" i="2"/>
  <c r="J16" i="2"/>
  <c r="K16" i="2"/>
  <c r="L16" i="2"/>
  <c r="M16" i="2"/>
  <c r="N14" i="2"/>
  <c r="N15" i="2"/>
  <c r="N13" i="2"/>
  <c r="E13" i="2"/>
  <c r="G13" i="2" s="1"/>
  <c r="E14" i="2"/>
  <c r="G14" i="2" s="1"/>
  <c r="E15" i="2"/>
  <c r="G15" i="2" s="1"/>
  <c r="N10" i="2"/>
  <c r="F52" i="7" l="1"/>
  <c r="F23" i="7"/>
  <c r="C8" i="11"/>
  <c r="L24" i="1" l="1"/>
  <c r="K24" i="1"/>
  <c r="J24" i="1"/>
  <c r="I24" i="1"/>
  <c r="H24" i="1"/>
  <c r="G24" i="1"/>
  <c r="F65" i="7"/>
  <c r="N11" i="2"/>
  <c r="N12" i="2"/>
  <c r="H16" i="1" l="1"/>
  <c r="I16" i="1"/>
  <c r="J16" i="1"/>
  <c r="K16" i="1"/>
  <c r="L16" i="1"/>
  <c r="G16" i="1"/>
  <c r="H17" i="7"/>
  <c r="H17" i="1" s="1"/>
  <c r="H22" i="1"/>
  <c r="I22" i="1"/>
  <c r="J22" i="1"/>
  <c r="K22" i="1"/>
  <c r="L22" i="1"/>
  <c r="G22" i="1"/>
  <c r="H44" i="7"/>
  <c r="H21" i="1" s="1"/>
  <c r="I44" i="7"/>
  <c r="I21" i="1" s="1"/>
  <c r="J44" i="7"/>
  <c r="J21" i="1" s="1"/>
  <c r="K21" i="1"/>
  <c r="L44" i="7"/>
  <c r="L21" i="1" s="1"/>
  <c r="G21" i="1"/>
  <c r="H39" i="7"/>
  <c r="H20" i="1" s="1"/>
  <c r="I20" i="1"/>
  <c r="J39" i="7"/>
  <c r="J20" i="1" s="1"/>
  <c r="K39" i="7"/>
  <c r="K20" i="1" s="1"/>
  <c r="L39" i="7"/>
  <c r="L20" i="1" s="1"/>
  <c r="G39" i="7"/>
  <c r="G20" i="1" s="1"/>
  <c r="H31" i="7"/>
  <c r="I31" i="7"/>
  <c r="I19" i="1" s="1"/>
  <c r="J31" i="7"/>
  <c r="J19" i="1" s="1"/>
  <c r="K31" i="7"/>
  <c r="L31" i="7"/>
  <c r="L19" i="1" s="1"/>
  <c r="G31" i="7"/>
  <c r="G19" i="1" s="1"/>
  <c r="H18" i="1"/>
  <c r="I18" i="1"/>
  <c r="J18" i="1"/>
  <c r="K18" i="1"/>
  <c r="L18" i="1"/>
  <c r="G18" i="1"/>
  <c r="H19" i="1" l="1"/>
  <c r="K19" i="1"/>
  <c r="H23" i="1"/>
  <c r="C6" i="11"/>
  <c r="F14" i="7"/>
  <c r="F15" i="7"/>
  <c r="F16" i="7"/>
  <c r="F13" i="7"/>
  <c r="G17" i="7"/>
  <c r="I17" i="7"/>
  <c r="I17" i="1" s="1"/>
  <c r="I23" i="1" s="1"/>
  <c r="J17" i="7"/>
  <c r="J17" i="1" s="1"/>
  <c r="J23" i="1" s="1"/>
  <c r="K17" i="7"/>
  <c r="K17" i="1" s="1"/>
  <c r="K23" i="1" s="1"/>
  <c r="L17" i="7"/>
  <c r="L17" i="1" s="1"/>
  <c r="L23" i="1" s="1"/>
  <c r="G17" i="1" l="1"/>
  <c r="G23" i="1" s="1"/>
  <c r="G25" i="1" s="1"/>
  <c r="T14" i="11"/>
  <c r="T16" i="11" s="1"/>
  <c r="S14" i="11"/>
  <c r="S16" i="11" s="1"/>
  <c r="R13" i="11"/>
  <c r="R12" i="11"/>
  <c r="R11" i="11"/>
  <c r="R10" i="11"/>
  <c r="R9" i="11"/>
  <c r="R8" i="11"/>
  <c r="R7" i="11"/>
  <c r="R6" i="11"/>
  <c r="O14" i="11"/>
  <c r="O16" i="11" s="1"/>
  <c r="N14" i="11"/>
  <c r="N16" i="11" s="1"/>
  <c r="M13" i="11"/>
  <c r="M12" i="11"/>
  <c r="M11" i="11"/>
  <c r="M10" i="11"/>
  <c r="M9" i="11"/>
  <c r="M8" i="11"/>
  <c r="M7" i="11"/>
  <c r="M6" i="11"/>
  <c r="J14" i="11"/>
  <c r="J16" i="11" s="1"/>
  <c r="I14" i="11"/>
  <c r="I16" i="11" s="1"/>
  <c r="H13" i="11"/>
  <c r="H12" i="11"/>
  <c r="H11" i="11"/>
  <c r="H10" i="11"/>
  <c r="H9" i="11"/>
  <c r="H8" i="11"/>
  <c r="H7" i="11"/>
  <c r="H6" i="11"/>
  <c r="D14" i="11"/>
  <c r="D16" i="11" s="1"/>
  <c r="E14" i="11"/>
  <c r="E16" i="11" s="1"/>
  <c r="C7" i="11"/>
  <c r="C9" i="11"/>
  <c r="C10" i="11"/>
  <c r="C11" i="11"/>
  <c r="C12" i="11"/>
  <c r="C13" i="11"/>
  <c r="H25" i="1"/>
  <c r="I25" i="1"/>
  <c r="J25" i="1"/>
  <c r="K25" i="1"/>
  <c r="L25" i="1"/>
  <c r="R14" i="11" l="1"/>
  <c r="R16" i="11" s="1"/>
  <c r="M14" i="11"/>
  <c r="M16" i="11" s="1"/>
  <c r="H14" i="11"/>
  <c r="H16" i="11" s="1"/>
  <c r="C14" i="11"/>
  <c r="C16" i="11" s="1"/>
  <c r="D24" i="1"/>
  <c r="F17" i="7" l="1"/>
  <c r="D17" i="1" s="1"/>
  <c r="E10" i="2" l="1"/>
  <c r="G10" i="2" s="1"/>
  <c r="D22" i="1" l="1"/>
  <c r="F44" i="7"/>
  <c r="F59" i="7" l="1"/>
  <c r="F39" i="7"/>
  <c r="D20" i="1" s="1"/>
  <c r="D18" i="1" l="1"/>
  <c r="F31" i="7"/>
  <c r="D19" i="1" l="1"/>
  <c r="E12" i="2"/>
  <c r="G12" i="2" s="1"/>
  <c r="E11" i="2"/>
  <c r="G16" i="2" l="1"/>
  <c r="G17" i="2" s="1"/>
  <c r="F9" i="7" s="1"/>
  <c r="F6" i="7" l="1"/>
  <c r="D15" i="1" s="1"/>
  <c r="D23" i="1" s="1"/>
  <c r="D25" i="1" l="1"/>
  <c r="M17" i="2"/>
  <c r="J17" i="2"/>
  <c r="K17" i="2"/>
  <c r="N16" i="2"/>
  <c r="H17" i="2"/>
  <c r="J3" i="7" s="1"/>
  <c r="L17" i="2"/>
  <c r="I17" i="2"/>
  <c r="J4" i="7" s="1"/>
  <c r="K4" i="7" l="1"/>
  <c r="N17" i="2"/>
  <c r="D10" i="1"/>
  <c r="K6" i="7"/>
  <c r="D9" i="1" l="1"/>
  <c r="D11" i="1" s="1"/>
  <c r="D12" i="1" s="1"/>
</calcChain>
</file>

<file path=xl/sharedStrings.xml><?xml version="1.0" encoding="utf-8"?>
<sst xmlns="http://schemas.openxmlformats.org/spreadsheetml/2006/main" count="291" uniqueCount="119">
  <si>
    <r>
      <t xml:space="preserve">Period of Performance </t>
    </r>
    <r>
      <rPr>
        <b/>
        <i/>
        <sz val="10"/>
        <color theme="1"/>
        <rFont val="Calibri"/>
        <family val="2"/>
        <scheme val="minor"/>
      </rPr>
      <t>(months):</t>
    </r>
  </si>
  <si>
    <t>Totals:</t>
  </si>
  <si>
    <t xml:space="preserve">Checkpoint: All Project Totals line up? </t>
  </si>
  <si>
    <t>Total Federal:</t>
  </si>
  <si>
    <t>Total Match:</t>
  </si>
  <si>
    <r>
      <t xml:space="preserve">Personnel - </t>
    </r>
    <r>
      <rPr>
        <sz val="10"/>
        <color theme="1"/>
        <rFont val="Calibri"/>
        <family val="2"/>
        <scheme val="minor"/>
      </rPr>
      <t xml:space="preserve">Cost as shown on the Staffing Plan. This will autofill from what is entered on the Staffing Plan tab. </t>
    </r>
  </si>
  <si>
    <t>Checkpoint: Match totals line up?</t>
  </si>
  <si>
    <t>Total Personnel Costs</t>
  </si>
  <si>
    <r>
      <t xml:space="preserve">Fringe - </t>
    </r>
    <r>
      <rPr>
        <sz val="10"/>
        <color theme="1"/>
        <rFont val="Calibri"/>
        <family val="2"/>
        <scheme val="minor"/>
      </rPr>
      <t>Associated fringe costs for the personnel listed in the staffing plan</t>
    </r>
    <r>
      <rPr>
        <b/>
        <sz val="10"/>
        <color theme="1"/>
        <rFont val="Calibri"/>
        <family val="2"/>
        <scheme val="minor"/>
      </rPr>
      <t>.</t>
    </r>
    <r>
      <rPr>
        <sz val="10"/>
        <color theme="1"/>
        <rFont val="Calibri"/>
        <family val="2"/>
        <scheme val="minor"/>
      </rPr>
      <t xml:space="preserve"> This will autofill from what is entered on the Staffing Plan tab. </t>
    </r>
  </si>
  <si>
    <t>Additional Details</t>
  </si>
  <si>
    <t>Total Fringe Costs</t>
  </si>
  <si>
    <t>Please include a yearly breakdown for federal, and non-federal (matching) share for each line item.</t>
  </si>
  <si>
    <r>
      <t xml:space="preserve">Travel - </t>
    </r>
    <r>
      <rPr>
        <sz val="10"/>
        <color theme="1"/>
        <rFont val="Calibri"/>
        <family val="2"/>
        <scheme val="minor"/>
      </rPr>
      <t>Requirements for travel costs can be found in 2 CFR 200.475.</t>
    </r>
  </si>
  <si>
    <t>Year 1</t>
  </si>
  <si>
    <t>Year 2</t>
  </si>
  <si>
    <t>Year 3</t>
  </si>
  <si>
    <t>Event</t>
  </si>
  <si>
    <t>Travelers</t>
  </si>
  <si>
    <t>Purpose</t>
  </si>
  <si>
    <t>Program Component</t>
  </si>
  <si>
    <t>Cost</t>
  </si>
  <si>
    <t>Federal Share</t>
  </si>
  <si>
    <t>Non-Federal Share</t>
  </si>
  <si>
    <t>Program Implementation</t>
  </si>
  <si>
    <t>Total Travel Costs</t>
  </si>
  <si>
    <r>
      <t xml:space="preserve">Equipment - </t>
    </r>
    <r>
      <rPr>
        <sz val="10"/>
        <color theme="1"/>
        <rFont val="Calibri"/>
        <family val="2"/>
        <scheme val="minor"/>
      </rPr>
      <t>Typically exceeds $5000 per unit cost and has a useful life greater than 1 year. See the definition of equipment at 2 CFR 200.1.</t>
    </r>
  </si>
  <si>
    <t>Equipment</t>
  </si>
  <si>
    <t>Cost per Unit &amp; Quantity</t>
  </si>
  <si>
    <t>Total Equipment Costs</t>
  </si>
  <si>
    <r>
      <t xml:space="preserve">Supplies - </t>
    </r>
    <r>
      <rPr>
        <sz val="10"/>
        <color theme="1"/>
        <rFont val="Calibri"/>
        <family val="2"/>
        <scheme val="minor"/>
      </rPr>
      <t>Supplies must be itemized and must correlate to the purpose of the award. Miscellaneous is not sufficient. See the definition of supplies at 2 CFR 200.1.</t>
    </r>
  </si>
  <si>
    <t>Supply</t>
  </si>
  <si>
    <t>Total Supply Costs</t>
  </si>
  <si>
    <r>
      <t xml:space="preserve">Contractual - </t>
    </r>
    <r>
      <rPr>
        <sz val="10"/>
        <color theme="1"/>
        <rFont val="Calibri"/>
        <family val="2"/>
        <scheme val="minor"/>
      </rPr>
      <t>Contractors are subject to procurement standards in 2 CFR 200.317 - 200.327. All Subawards to eligible recipients should be noted under this line item as well. Please denote in the second column if this line item applies to a "subaward" or "contractor". For guidance on these two distinct roles, see 2 CFR 200.331. (Please note, this section will not autopopulate from the subawardees tab, but please also fill out the subawardees time for subawards - not for contractual).</t>
    </r>
  </si>
  <si>
    <t>Organization Name (if applicable)</t>
  </si>
  <si>
    <t>Subaward or Contractor?</t>
  </si>
  <si>
    <t>Details of services being provided</t>
  </si>
  <si>
    <t>Subaward</t>
  </si>
  <si>
    <t>Total Contractual Costs</t>
  </si>
  <si>
    <r>
      <t>Construction -</t>
    </r>
    <r>
      <rPr>
        <sz val="10"/>
        <color theme="1"/>
        <rFont val="Calibri"/>
        <family val="2"/>
        <scheme val="minor"/>
      </rPr>
      <t xml:space="preserve"> Not an allowable expense under the Good Jobs Challenge NOFO. Please see other EDA funding opportunities for construction-related expenses.</t>
    </r>
  </si>
  <si>
    <t>Construction</t>
  </si>
  <si>
    <t>Quantity</t>
  </si>
  <si>
    <t>N/A</t>
  </si>
  <si>
    <t>Total Construction Costs</t>
  </si>
  <si>
    <r>
      <t xml:space="preserve">Other - </t>
    </r>
    <r>
      <rPr>
        <sz val="10"/>
        <color theme="1"/>
        <rFont val="Calibri"/>
        <family val="2"/>
        <scheme val="minor"/>
      </rPr>
      <t xml:space="preserve">any other costs that do not fit in previous categories. </t>
    </r>
  </si>
  <si>
    <t>Other</t>
  </si>
  <si>
    <t>Total Other Costs</t>
  </si>
  <si>
    <r>
      <t xml:space="preserve">Total Non-Federal (Matching) Share - </t>
    </r>
    <r>
      <rPr>
        <sz val="11"/>
        <color theme="1"/>
        <rFont val="Calibri"/>
        <family val="2"/>
        <scheme val="minor"/>
      </rPr>
      <t>list all matching/leveraged funds here with source and description of match being provided (both cash and in-kind)</t>
    </r>
    <r>
      <rPr>
        <b/>
        <sz val="11"/>
        <color theme="1"/>
        <rFont val="Calibri"/>
        <family val="2"/>
        <scheme val="minor"/>
      </rPr>
      <t xml:space="preserve">. </t>
    </r>
    <r>
      <rPr>
        <sz val="11"/>
        <color theme="1"/>
        <rFont val="Calibri"/>
        <family val="2"/>
        <scheme val="minor"/>
      </rPr>
      <t>If applicant is providing match, please list here as well.</t>
    </r>
  </si>
  <si>
    <t>Breakdown for matching share should be denoted in the "Non-Federal share" columns throughout this table. This section should still be completed as a double check to confirm any matching share provided is correctly documented.</t>
  </si>
  <si>
    <t>Organization Providing Match</t>
  </si>
  <si>
    <t>Type of Match</t>
  </si>
  <si>
    <t>Valuation Method and Purpose</t>
  </si>
  <si>
    <t>Total Match</t>
  </si>
  <si>
    <r>
      <t>Indirect Cost -</t>
    </r>
    <r>
      <rPr>
        <sz val="11"/>
        <color theme="1"/>
        <rFont val="Calibri"/>
        <family val="2"/>
        <scheme val="minor"/>
      </rPr>
      <t xml:space="preserve"> Must be within your NICRA from your cognizant agency and provide basis for calculations. If your organization does not have a NICRA, may use de minimus rate of 10%</t>
    </r>
    <r>
      <rPr>
        <b/>
        <sz val="11"/>
        <color theme="1"/>
        <rFont val="Calibri"/>
        <family val="2"/>
        <scheme val="minor"/>
      </rPr>
      <t xml:space="preserve"> </t>
    </r>
    <r>
      <rPr>
        <sz val="11"/>
        <color theme="1"/>
        <rFont val="Calibri"/>
        <family val="2"/>
        <scheme val="minor"/>
      </rPr>
      <t>or your organization can apply for a NICRA (see NOFO for instructions on how to apply for NICRA).</t>
    </r>
  </si>
  <si>
    <t>Enter allowable base costs as provided in your NICRA. See the definition of modified total direct cost at 2 CFR 200.1.</t>
  </si>
  <si>
    <t>Modified Total Direct Costs (cost base)</t>
  </si>
  <si>
    <t>Rate as named in your NICRA should be used here. If opting to use de minimis rate, should put 10% here as the Indirect Rate.</t>
  </si>
  <si>
    <t>Indirect Rate</t>
  </si>
  <si>
    <t>If using de minimis rate, please include statement from the NOFO here.</t>
  </si>
  <si>
    <t>Total Allowable Indirect Cost</t>
  </si>
  <si>
    <t>Program Design</t>
  </si>
  <si>
    <t>System Design</t>
  </si>
  <si>
    <t>Program Design, System Design, Program Implementation</t>
  </si>
  <si>
    <t>Program Design, Program Implementation</t>
  </si>
  <si>
    <t>System Design, Program Implementation</t>
  </si>
  <si>
    <t>Cash</t>
  </si>
  <si>
    <t>In-kind</t>
  </si>
  <si>
    <t>Contractor</t>
  </si>
  <si>
    <t>AUTHORIZED STAFFING PLAN</t>
  </si>
  <si>
    <t>Staffing Plan - Budget</t>
  </si>
  <si>
    <t>Checkpoint</t>
  </si>
  <si>
    <t>Name</t>
  </si>
  <si>
    <t>Annual Salary/Rate</t>
  </si>
  <si>
    <t>% of Annual Hours for project</t>
  </si>
  <si>
    <t>Annual $ from Award</t>
  </si>
  <si>
    <t>Number of Years</t>
  </si>
  <si>
    <t>Total Cost by Employee</t>
  </si>
  <si>
    <t xml:space="preserve">Does breakdown match your total? </t>
  </si>
  <si>
    <t>Employee 1</t>
  </si>
  <si>
    <t>Employee 2</t>
  </si>
  <si>
    <t>Employee 3</t>
  </si>
  <si>
    <t>Employee 4</t>
  </si>
  <si>
    <t>Employee 5</t>
  </si>
  <si>
    <t>Employee 6</t>
  </si>
  <si>
    <t>Total Fringe Costs (Please Provide the Basis for Fringe Calculations)</t>
  </si>
  <si>
    <t>Staffing Plan - Narrative</t>
  </si>
  <si>
    <t>Title</t>
  </si>
  <si>
    <t>Project Responsibilities</t>
  </si>
  <si>
    <t>Subawardee #1 Name</t>
  </si>
  <si>
    <t>Subawardee #2 Name</t>
  </si>
  <si>
    <t>Subawardee #3 Name</t>
  </si>
  <si>
    <t>Subawardee #4 Name</t>
  </si>
  <si>
    <t>Organization entity type</t>
  </si>
  <si>
    <t>Total</t>
  </si>
  <si>
    <t>Federal</t>
  </si>
  <si>
    <t>Match</t>
  </si>
  <si>
    <t>Personnel</t>
  </si>
  <si>
    <t>Fringe Benefits</t>
  </si>
  <si>
    <t>Travel</t>
  </si>
  <si>
    <t>Supplies</t>
  </si>
  <si>
    <t>Contractual</t>
  </si>
  <si>
    <t>Construction (N/A)</t>
  </si>
  <si>
    <t>Total Direct Charges</t>
  </si>
  <si>
    <t xml:space="preserve">Indirect Charges </t>
  </si>
  <si>
    <t>Total Subaward</t>
  </si>
  <si>
    <t>Subawardee #1 Staffing Plan</t>
  </si>
  <si>
    <t>Subawardee #2 Staffing Plan</t>
  </si>
  <si>
    <t>Subawardee #3 Staffing Plan</t>
  </si>
  <si>
    <t>Subawardee #4 Staffing Plan</t>
  </si>
  <si>
    <t>Name/Title of Employee</t>
  </si>
  <si>
    <t>Responsbilities</t>
  </si>
  <si>
    <t>Name/Title</t>
  </si>
  <si>
    <t>Authorized Budget</t>
  </si>
  <si>
    <t>Column E should match the SF-424A form (total budget). Line Item Budget will autopopulate from Budget Narrative tab.</t>
  </si>
  <si>
    <t>Total Project Budget</t>
  </si>
  <si>
    <t>Federal Share (EDA grant funded)</t>
  </si>
  <si>
    <t>This table will autopopulate from the Budget Narrative Tab. Please fill out all other tabs.</t>
  </si>
  <si>
    <t>Non-Federal (Matching) Share</t>
  </si>
  <si>
    <t>Federal Grant Rate</t>
  </si>
  <si>
    <t>Line Item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</si>
</sst>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2"/>
      <color rgb="FF000000"/>
      <name val="Calibri"/>
      <family val="2"/>
      <scheme val="minor"/>
    </font>
    <font>
      <u/>
      <sz val="11"/>
      <color theme="1"/>
      <name val="Calibri"/>
      <family val="2"/>
      <scheme val="minor"/>
    </font>
    <font>
      <b/>
      <sz val="12"/>
      <color rgb="FF000000"/>
      <name val="Calibri"/>
      <family val="2"/>
      <scheme val="minor"/>
    </font>
    <font>
      <b/>
      <sz val="10"/>
      <color theme="1"/>
      <name val="Calibri"/>
      <family val="2"/>
      <scheme val="minor"/>
    </font>
    <font>
      <sz val="10"/>
      <color theme="1"/>
      <name val="Calibri"/>
      <family val="2"/>
      <scheme val="minor"/>
    </font>
    <font>
      <b/>
      <sz val="14"/>
      <color theme="1"/>
      <name val="Calibri"/>
      <family val="2"/>
      <scheme val="minor"/>
    </font>
    <font>
      <i/>
      <sz val="12"/>
      <color rgb="FF000000"/>
      <name val="Calibri"/>
      <family val="2"/>
      <scheme val="minor"/>
    </font>
    <font>
      <b/>
      <i/>
      <sz val="10"/>
      <color theme="1"/>
      <name val="Calibri"/>
      <family val="2"/>
      <scheme val="minor"/>
    </font>
    <font>
      <b/>
      <sz val="12"/>
      <color theme="1"/>
      <name val="Calibri"/>
      <family val="2"/>
      <scheme val="minor"/>
    </font>
    <font>
      <i/>
      <sz val="10"/>
      <color rgb="FF000000"/>
      <name val="Calibri"/>
      <family val="2"/>
      <scheme val="minor"/>
    </font>
    <font>
      <sz val="11"/>
      <name val="Calibri"/>
      <family val="2"/>
      <scheme val="minor"/>
    </font>
    <font>
      <sz val="11"/>
      <color theme="2"/>
      <name val="Calibri"/>
      <family val="2"/>
      <scheme val="minor"/>
    </font>
    <font>
      <sz val="11"/>
      <color theme="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rgb="FF70AD47"/>
        <bgColor indexed="64"/>
      </patternFill>
    </fill>
    <fill>
      <patternFill patternType="solid">
        <fgColor theme="0" tint="-0.34998626667073579"/>
        <bgColor indexed="64"/>
      </patternFill>
    </fill>
    <fill>
      <patternFill patternType="solid">
        <fgColor rgb="FF92D050"/>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thin">
        <color auto="1"/>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73">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9" fontId="3" fillId="0" borderId="1" xfId="2" applyFont="1" applyBorder="1" applyAlignment="1">
      <alignment vertical="center"/>
    </xf>
    <xf numFmtId="0" fontId="0" fillId="0" borderId="4" xfId="0" applyBorder="1"/>
    <xf numFmtId="6" fontId="0" fillId="0" borderId="4" xfId="0" applyNumberFormat="1" applyBorder="1"/>
    <xf numFmtId="0" fontId="4" fillId="0" borderId="4" xfId="0" applyFont="1" applyBorder="1" applyAlignment="1">
      <alignment horizontal="center"/>
    </xf>
    <xf numFmtId="0" fontId="5" fillId="0" borderId="2" xfId="0" applyFont="1" applyBorder="1" applyAlignment="1">
      <alignment vertical="center"/>
    </xf>
    <xf numFmtId="0" fontId="2" fillId="0" borderId="0" xfId="0" applyFont="1" applyBorder="1" applyAlignment="1">
      <alignment horizontal="center"/>
    </xf>
    <xf numFmtId="6" fontId="2" fillId="0" borderId="0" xfId="0" applyNumberFormat="1" applyFont="1" applyBorder="1"/>
    <xf numFmtId="8" fontId="3" fillId="0" borderId="1" xfId="1" applyNumberFormat="1" applyFont="1" applyBorder="1" applyAlignment="1">
      <alignment horizontal="center" vertical="center"/>
    </xf>
    <xf numFmtId="6" fontId="0" fillId="0" borderId="0" xfId="0" applyNumberFormat="1" applyFont="1" applyAlignment="1">
      <alignment horizontal="right"/>
    </xf>
    <xf numFmtId="6" fontId="0" fillId="0" borderId="4" xfId="0" applyNumberFormat="1" applyFont="1" applyBorder="1" applyAlignment="1" applyProtection="1">
      <alignment horizontal="right"/>
    </xf>
    <xf numFmtId="0" fontId="0" fillId="2" borderId="6" xfId="0" applyFill="1" applyBorder="1" applyAlignment="1">
      <alignment horizontal="center"/>
    </xf>
    <xf numFmtId="0" fontId="6" fillId="0" borderId="0" xfId="0" applyFont="1" applyFill="1" applyBorder="1" applyAlignment="1">
      <alignment horizontal="left"/>
    </xf>
    <xf numFmtId="0" fontId="2" fillId="0" borderId="8" xfId="0" applyFont="1" applyBorder="1" applyAlignment="1">
      <alignment horizontal="center"/>
    </xf>
    <xf numFmtId="0" fontId="4" fillId="0" borderId="4" xfId="0" applyFont="1" applyBorder="1" applyAlignment="1">
      <alignment horizontal="center" wrapText="1"/>
    </xf>
    <xf numFmtId="0" fontId="0" fillId="0" borderId="0" xfId="0" applyAlignment="1">
      <alignment horizontal="center" wrapText="1"/>
    </xf>
    <xf numFmtId="0" fontId="2" fillId="0" borderId="9" xfId="0" applyFont="1" applyBorder="1" applyAlignment="1">
      <alignment horizontal="center"/>
    </xf>
    <xf numFmtId="0" fontId="0" fillId="0" borderId="9" xfId="0" applyBorder="1" applyAlignment="1">
      <alignment horizontal="center"/>
    </xf>
    <xf numFmtId="0" fontId="0" fillId="0" borderId="8" xfId="0" applyBorder="1" applyAlignment="1">
      <alignment horizontal="center"/>
    </xf>
    <xf numFmtId="10" fontId="1" fillId="0" borderId="9" xfId="2" applyNumberFormat="1" applyFont="1" applyBorder="1" applyAlignment="1">
      <alignment horizontal="center"/>
    </xf>
    <xf numFmtId="10" fontId="1" fillId="0" borderId="8" xfId="2" applyNumberFormat="1" applyFont="1" applyBorder="1" applyAlignment="1">
      <alignment horizontal="center"/>
    </xf>
    <xf numFmtId="0" fontId="0" fillId="0" borderId="10" xfId="0" applyBorder="1"/>
    <xf numFmtId="0" fontId="8" fillId="0" borderId="0" xfId="0" applyFont="1" applyBorder="1" applyAlignment="1">
      <alignment horizontal="center"/>
    </xf>
    <xf numFmtId="0" fontId="7" fillId="0" borderId="4" xfId="0" applyFont="1" applyBorder="1" applyAlignment="1">
      <alignment horizontal="left"/>
    </xf>
    <xf numFmtId="8" fontId="3" fillId="0" borderId="15" xfId="0" applyNumberFormat="1" applyFont="1" applyBorder="1" applyAlignment="1">
      <alignment horizontal="center" vertical="center" wrapText="1"/>
    </xf>
    <xf numFmtId="8" fontId="3" fillId="0" borderId="16" xfId="0" applyNumberFormat="1" applyFont="1" applyBorder="1" applyAlignment="1">
      <alignment horizontal="center" vertical="center" wrapText="1"/>
    </xf>
    <xf numFmtId="8" fontId="5" fillId="0" borderId="16" xfId="0" applyNumberFormat="1" applyFont="1" applyBorder="1" applyAlignment="1">
      <alignment horizontal="center" vertical="center" wrapText="1"/>
    </xf>
    <xf numFmtId="0" fontId="9" fillId="0" borderId="0" xfId="0" applyFont="1" applyBorder="1" applyAlignment="1">
      <alignment horizontal="center" vertical="center"/>
    </xf>
    <xf numFmtId="0" fontId="3" fillId="5" borderId="0" xfId="0" applyFont="1" applyFill="1" applyBorder="1" applyAlignment="1">
      <alignment horizontal="center" vertical="center"/>
    </xf>
    <xf numFmtId="8" fontId="3" fillId="5" borderId="0" xfId="1" applyNumberFormat="1" applyFont="1" applyFill="1" applyBorder="1" applyAlignment="1">
      <alignment horizontal="center" vertical="center"/>
    </xf>
    <xf numFmtId="8" fontId="3" fillId="5" borderId="0" xfId="0" applyNumberFormat="1" applyFont="1" applyFill="1" applyBorder="1" applyAlignment="1">
      <alignment horizontal="center" vertical="center" wrapText="1"/>
    </xf>
    <xf numFmtId="9" fontId="3" fillId="5" borderId="0" xfId="2" applyFont="1" applyFill="1" applyBorder="1" applyAlignment="1">
      <alignment vertical="center"/>
    </xf>
    <xf numFmtId="0" fontId="0" fillId="5" borderId="0" xfId="0" applyFill="1"/>
    <xf numFmtId="44" fontId="3" fillId="0" borderId="4" xfId="1" applyFont="1" applyBorder="1" applyAlignment="1">
      <alignment horizontal="center" vertical="center" wrapText="1"/>
    </xf>
    <xf numFmtId="44" fontId="0" fillId="0" borderId="4" xfId="1" applyFont="1" applyBorder="1"/>
    <xf numFmtId="0" fontId="0" fillId="0" borderId="0" xfId="0" applyFill="1"/>
    <xf numFmtId="0" fontId="0" fillId="0" borderId="0" xfId="0" applyFill="1" applyBorder="1" applyAlignment="1">
      <alignment horizontal="center"/>
    </xf>
    <xf numFmtId="8" fontId="3" fillId="0" borderId="0" xfId="0" applyNumberFormat="1" applyFont="1" applyFill="1" applyBorder="1" applyAlignment="1">
      <alignment horizontal="center" vertical="center" wrapText="1"/>
    </xf>
    <xf numFmtId="10" fontId="3" fillId="0" borderId="0" xfId="0" applyNumberFormat="1" applyFont="1" applyFill="1" applyBorder="1" applyAlignment="1">
      <alignment horizontal="center" vertical="center" wrapText="1"/>
    </xf>
    <xf numFmtId="0" fontId="4" fillId="0" borderId="4" xfId="0" applyFont="1" applyFill="1" applyBorder="1" applyAlignment="1">
      <alignment horizontal="center"/>
    </xf>
    <xf numFmtId="0" fontId="0" fillId="7" borderId="4" xfId="0" applyFill="1" applyBorder="1"/>
    <xf numFmtId="0" fontId="11" fillId="0" borderId="0" xfId="0" applyFont="1"/>
    <xf numFmtId="8" fontId="11" fillId="0" borderId="0" xfId="0" applyNumberFormat="1" applyFont="1"/>
    <xf numFmtId="44" fontId="0" fillId="0" borderId="4" xfId="0" applyNumberFormat="1" applyBorder="1"/>
    <xf numFmtId="0" fontId="13" fillId="0" borderId="0" xfId="0" applyFont="1"/>
    <xf numFmtId="0" fontId="14" fillId="0" borderId="0" xfId="0" applyFont="1"/>
    <xf numFmtId="0" fontId="4" fillId="0" borderId="4" xfId="0" applyFont="1" applyFill="1" applyBorder="1" applyAlignment="1">
      <alignment horizontal="center" wrapText="1"/>
    </xf>
    <xf numFmtId="44" fontId="0" fillId="0" borderId="4" xfId="1" applyFont="1" applyFill="1" applyBorder="1"/>
    <xf numFmtId="44" fontId="3" fillId="0" borderId="4" xfId="1" applyFont="1" applyFill="1" applyBorder="1" applyAlignment="1">
      <alignment horizontal="center" vertical="center" wrapText="1"/>
    </xf>
    <xf numFmtId="0" fontId="2" fillId="0" borderId="4" xfId="0" applyFont="1" applyBorder="1"/>
    <xf numFmtId="0" fontId="0" fillId="0" borderId="22" xfId="0" applyBorder="1"/>
    <xf numFmtId="0" fontId="2" fillId="3" borderId="4" xfId="0" applyFont="1" applyFill="1" applyBorder="1"/>
    <xf numFmtId="0" fontId="0" fillId="0" borderId="4" xfId="0" applyBorder="1" applyAlignment="1">
      <alignment wrapText="1"/>
    </xf>
    <xf numFmtId="0" fontId="0" fillId="0" borderId="4" xfId="0" applyBorder="1" applyProtection="1">
      <protection locked="0"/>
    </xf>
    <xf numFmtId="44" fontId="3" fillId="0" borderId="4" xfId="1" applyFont="1" applyBorder="1" applyAlignment="1" applyProtection="1">
      <alignment horizontal="center" vertical="center" wrapText="1"/>
      <protection locked="0"/>
    </xf>
    <xf numFmtId="44" fontId="0" fillId="0" borderId="4" xfId="1" applyFont="1" applyBorder="1" applyProtection="1">
      <protection locked="0"/>
    </xf>
    <xf numFmtId="0" fontId="0" fillId="0" borderId="4" xfId="0" applyFill="1" applyBorder="1" applyProtection="1">
      <protection locked="0"/>
    </xf>
    <xf numFmtId="0" fontId="0" fillId="0" borderId="4" xfId="0" applyBorder="1" applyAlignment="1" applyProtection="1">
      <alignment vertical="top"/>
      <protection locked="0"/>
    </xf>
    <xf numFmtId="0" fontId="0" fillId="0" borderId="4" xfId="0" applyBorder="1" applyAlignment="1" applyProtection="1">
      <alignment vertical="top" wrapText="1"/>
      <protection locked="0"/>
    </xf>
    <xf numFmtId="6" fontId="0" fillId="0" borderId="4" xfId="0" applyNumberFormat="1" applyBorder="1" applyProtection="1">
      <protection locked="0"/>
    </xf>
    <xf numFmtId="10" fontId="3" fillId="0" borderId="4" xfId="0" applyNumberFormat="1" applyFont="1" applyBorder="1" applyAlignment="1" applyProtection="1">
      <alignment horizontal="center" vertical="center" wrapText="1"/>
      <protection locked="0"/>
    </xf>
    <xf numFmtId="9" fontId="0" fillId="0" borderId="4" xfId="0" applyNumberFormat="1" applyBorder="1" applyProtection="1">
      <protection locked="0"/>
    </xf>
    <xf numFmtId="2" fontId="0" fillId="0" borderId="4" xfId="0" applyNumberFormat="1" applyBorder="1" applyProtection="1">
      <protection locked="0"/>
    </xf>
    <xf numFmtId="0" fontId="0" fillId="0" borderId="4" xfId="0" applyBorder="1" applyAlignment="1" applyProtection="1">
      <protection locked="0"/>
    </xf>
    <xf numFmtId="44" fontId="3" fillId="0" borderId="22" xfId="1" applyFont="1" applyBorder="1" applyAlignment="1" applyProtection="1">
      <alignment horizontal="center" vertical="center" wrapText="1"/>
      <protection locked="0"/>
    </xf>
    <xf numFmtId="0" fontId="6" fillId="0" borderId="11" xfId="0" applyFont="1" applyBorder="1" applyAlignment="1">
      <alignment wrapText="1"/>
    </xf>
    <xf numFmtId="0" fontId="6" fillId="10" borderId="20" xfId="0" applyFont="1" applyFill="1" applyBorder="1" applyAlignment="1"/>
    <xf numFmtId="10" fontId="1" fillId="0" borderId="4" xfId="2" applyNumberFormat="1" applyFont="1" applyBorder="1" applyAlignment="1" applyProtection="1">
      <alignment horizontal="center"/>
      <protection locked="0"/>
    </xf>
    <xf numFmtId="0" fontId="4" fillId="0" borderId="4" xfId="0" applyFont="1" applyBorder="1" applyAlignment="1" applyProtection="1">
      <alignment horizontal="center"/>
      <protection locked="0"/>
    </xf>
    <xf numFmtId="0" fontId="4" fillId="0" borderId="4" xfId="0" applyFont="1" applyFill="1" applyBorder="1" applyAlignment="1" applyProtection="1">
      <alignment horizontal="center"/>
      <protection locked="0"/>
    </xf>
    <xf numFmtId="0" fontId="7" fillId="0" borderId="4" xfId="0" applyFont="1" applyBorder="1" applyAlignment="1" applyProtection="1">
      <alignment horizontal="left"/>
      <protection locked="0"/>
    </xf>
    <xf numFmtId="6" fontId="2" fillId="0" borderId="4" xfId="0" applyNumberFormat="1" applyFont="1" applyBorder="1" applyProtection="1">
      <protection locked="0"/>
    </xf>
    <xf numFmtId="44" fontId="2" fillId="0" borderId="4" xfId="0" applyNumberFormat="1" applyFont="1" applyFill="1" applyBorder="1" applyProtection="1">
      <protection locked="0"/>
    </xf>
    <xf numFmtId="44" fontId="0" fillId="0" borderId="4" xfId="0" applyNumberFormat="1" applyBorder="1" applyProtection="1">
      <protection locked="0"/>
    </xf>
    <xf numFmtId="44" fontId="2" fillId="0" borderId="4" xfId="0" applyNumberFormat="1" applyFont="1" applyBorder="1" applyProtection="1">
      <protection locked="0"/>
    </xf>
    <xf numFmtId="44" fontId="2" fillId="0" borderId="4" xfId="1" applyFont="1" applyBorder="1" applyAlignment="1" applyProtection="1">
      <alignment horizontal="left"/>
      <protection locked="0"/>
    </xf>
    <xf numFmtId="0" fontId="0" fillId="6" borderId="17" xfId="0" applyFill="1" applyBorder="1"/>
    <xf numFmtId="0" fontId="0" fillId="6" borderId="19" xfId="0" applyFill="1" applyBorder="1"/>
    <xf numFmtId="44" fontId="1" fillId="0" borderId="4" xfId="1" applyFont="1" applyFill="1" applyBorder="1" applyAlignment="1" applyProtection="1">
      <alignment horizontal="center"/>
      <protection locked="0"/>
    </xf>
    <xf numFmtId="44" fontId="0" fillId="0" borderId="4" xfId="0" applyNumberFormat="1" applyFill="1" applyBorder="1" applyProtection="1">
      <protection locked="0"/>
    </xf>
    <xf numFmtId="44" fontId="0" fillId="0" borderId="4" xfId="0" applyNumberFormat="1" applyBorder="1" applyAlignment="1" applyProtection="1">
      <alignment vertical="top"/>
      <protection locked="0"/>
    </xf>
    <xf numFmtId="0" fontId="0" fillId="0" borderId="4" xfId="0" applyFont="1" applyBorder="1" applyAlignment="1" applyProtection="1">
      <alignment horizontal="center"/>
      <protection locked="0"/>
    </xf>
    <xf numFmtId="8" fontId="3" fillId="0" borderId="4" xfId="0" applyNumberFormat="1" applyFont="1" applyBorder="1" applyAlignment="1" applyProtection="1">
      <alignment horizontal="center" vertical="center" wrapText="1"/>
    </xf>
    <xf numFmtId="6" fontId="0" fillId="0" borderId="5" xfId="0" applyNumberFormat="1" applyFont="1" applyBorder="1" applyAlignment="1">
      <alignment horizontal="right"/>
    </xf>
    <xf numFmtId="0" fontId="2" fillId="12" borderId="0" xfId="0" applyFont="1" applyFill="1"/>
    <xf numFmtId="0" fontId="6" fillId="2" borderId="6" xfId="0" applyFont="1" applyFill="1" applyBorder="1" applyAlignment="1">
      <alignment horizontal="left"/>
    </xf>
    <xf numFmtId="0" fontId="6" fillId="2" borderId="7" xfId="0" applyFont="1" applyFill="1" applyBorder="1" applyAlignment="1">
      <alignment horizontal="left"/>
    </xf>
    <xf numFmtId="0" fontId="0" fillId="0" borderId="4" xfId="0" applyFont="1" applyBorder="1" applyProtection="1">
      <protection locked="0"/>
    </xf>
    <xf numFmtId="44" fontId="7" fillId="0" borderId="4" xfId="1" applyFont="1" applyBorder="1" applyAlignment="1" applyProtection="1">
      <alignment horizontal="left"/>
      <protection locked="0"/>
    </xf>
    <xf numFmtId="44" fontId="0" fillId="0" borderId="4" xfId="1" applyFont="1" applyBorder="1" applyAlignment="1" applyProtection="1">
      <alignment horizontal="center"/>
      <protection locked="0"/>
    </xf>
    <xf numFmtId="44" fontId="2" fillId="0" borderId="4" xfId="1" applyFont="1" applyBorder="1" applyProtection="1">
      <protection locked="0"/>
    </xf>
    <xf numFmtId="44" fontId="0" fillId="0" borderId="25" xfId="0" applyNumberFormat="1" applyBorder="1"/>
    <xf numFmtId="44" fontId="0" fillId="0" borderId="16" xfId="0" applyNumberFormat="1" applyBorder="1"/>
    <xf numFmtId="0" fontId="2" fillId="0" borderId="6" xfId="0" applyFont="1" applyBorder="1" applyAlignment="1">
      <alignment horizontal="center"/>
    </xf>
    <xf numFmtId="0" fontId="2" fillId="0" borderId="7" xfId="0" applyFont="1" applyBorder="1" applyAlignment="1">
      <alignment horizontal="center"/>
    </xf>
    <xf numFmtId="0" fontId="6" fillId="2" borderId="5" xfId="0" applyFont="1" applyFill="1" applyBorder="1" applyAlignment="1" applyProtection="1">
      <alignment horizontal="left"/>
      <protection locked="0"/>
    </xf>
    <xf numFmtId="0" fontId="2" fillId="0" borderId="7" xfId="0" applyFont="1" applyFill="1" applyBorder="1" applyAlignment="1">
      <alignment horizontal="center"/>
    </xf>
    <xf numFmtId="0" fontId="2" fillId="0" borderId="7" xfId="0" applyFont="1" applyBorder="1" applyAlignment="1" applyProtection="1">
      <alignment horizontal="center"/>
      <protection locked="0"/>
    </xf>
    <xf numFmtId="0" fontId="16" fillId="0" borderId="9" xfId="0" applyFont="1" applyBorder="1" applyAlignment="1">
      <alignment horizontal="center" wrapText="1"/>
    </xf>
    <xf numFmtId="0" fontId="16" fillId="0" borderId="24" xfId="0" applyFont="1" applyBorder="1" applyAlignment="1">
      <alignment horizontal="center" wrapText="1"/>
    </xf>
    <xf numFmtId="0" fontId="16" fillId="0" borderId="0" xfId="0" applyFont="1" applyAlignment="1">
      <alignment horizontal="center" wrapText="1"/>
    </xf>
    <xf numFmtId="0" fontId="16" fillId="0" borderId="28" xfId="0" applyFont="1" applyBorder="1" applyAlignment="1">
      <alignment horizontal="center" wrapText="1"/>
    </xf>
    <xf numFmtId="0" fontId="16" fillId="6" borderId="0" xfId="0" applyFont="1" applyFill="1" applyAlignment="1" applyProtection="1">
      <alignment horizontal="center"/>
      <protection locked="0"/>
    </xf>
    <xf numFmtId="0" fontId="16" fillId="6" borderId="28" xfId="0" applyFont="1" applyFill="1" applyBorder="1" applyAlignment="1" applyProtection="1">
      <alignment horizontal="center"/>
      <protection locked="0"/>
    </xf>
    <xf numFmtId="0" fontId="2" fillId="3" borderId="17" xfId="0" applyFont="1" applyFill="1" applyBorder="1" applyAlignment="1">
      <alignment horizontal="center" wrapText="1"/>
    </xf>
    <xf numFmtId="0" fontId="2" fillId="3" borderId="18" xfId="0" applyFont="1" applyFill="1" applyBorder="1" applyAlignment="1">
      <alignment horizontal="center" wrapText="1"/>
    </xf>
    <xf numFmtId="0" fontId="2" fillId="3" borderId="26" xfId="0" applyFont="1" applyFill="1" applyBorder="1" applyAlignment="1">
      <alignment horizontal="center" wrapText="1"/>
    </xf>
    <xf numFmtId="0" fontId="2" fillId="3" borderId="27" xfId="0" applyFont="1" applyFill="1" applyBorder="1" applyAlignment="1">
      <alignment horizontal="center" wrapText="1"/>
    </xf>
    <xf numFmtId="0" fontId="2" fillId="6" borderId="11" xfId="0" applyFont="1" applyFill="1" applyBorder="1" applyAlignment="1">
      <alignment horizontal="center"/>
    </xf>
    <xf numFmtId="0" fontId="2" fillId="6" borderId="20" xfId="0" applyFont="1" applyFill="1" applyBorder="1" applyAlignment="1">
      <alignment horizontal="center"/>
    </xf>
    <xf numFmtId="0" fontId="2" fillId="11" borderId="11" xfId="0" applyFont="1" applyFill="1" applyBorder="1" applyAlignment="1">
      <alignment horizontal="center"/>
    </xf>
    <xf numFmtId="0" fontId="2" fillId="11" borderId="15" xfId="0" applyFont="1" applyFill="1" applyBorder="1" applyAlignment="1">
      <alignment horizontal="center"/>
    </xf>
    <xf numFmtId="0" fontId="2" fillId="11" borderId="20" xfId="0" applyFont="1" applyFill="1" applyBorder="1" applyAlignment="1">
      <alignment horizontal="center"/>
    </xf>
    <xf numFmtId="0" fontId="0" fillId="3" borderId="17" xfId="0" applyFill="1" applyBorder="1" applyAlignment="1">
      <alignment horizontal="left" wrapText="1"/>
    </xf>
    <xf numFmtId="0" fontId="0" fillId="3" borderId="25" xfId="0" applyFill="1" applyBorder="1" applyAlignment="1">
      <alignment horizontal="left" wrapText="1"/>
    </xf>
    <xf numFmtId="0" fontId="0" fillId="3" borderId="18" xfId="0" applyFill="1" applyBorder="1" applyAlignment="1">
      <alignment horizontal="left" wrapText="1"/>
    </xf>
    <xf numFmtId="0" fontId="0" fillId="3" borderId="19" xfId="0" applyFill="1" applyBorder="1" applyAlignment="1">
      <alignment horizontal="left" wrapText="1"/>
    </xf>
    <xf numFmtId="0" fontId="0" fillId="3" borderId="16" xfId="0" applyFill="1" applyBorder="1" applyAlignment="1">
      <alignment horizontal="left" wrapText="1"/>
    </xf>
    <xf numFmtId="0" fontId="0" fillId="3" borderId="3" xfId="0" applyFill="1" applyBorder="1" applyAlignment="1">
      <alignment horizontal="left" wrapText="1"/>
    </xf>
    <xf numFmtId="0" fontId="2" fillId="3" borderId="17" xfId="0" applyFont="1" applyFill="1" applyBorder="1" applyAlignment="1">
      <alignment horizontal="left"/>
    </xf>
    <xf numFmtId="0" fontId="2" fillId="3" borderId="18" xfId="0" applyFont="1" applyFill="1" applyBorder="1" applyAlignment="1">
      <alignment horizontal="left"/>
    </xf>
    <xf numFmtId="0" fontId="0" fillId="0" borderId="19" xfId="0" applyBorder="1" applyAlignment="1">
      <alignment horizontal="center"/>
    </xf>
    <xf numFmtId="0" fontId="0" fillId="0" borderId="3" xfId="0" applyBorder="1" applyAlignment="1">
      <alignment horizontal="center"/>
    </xf>
    <xf numFmtId="0" fontId="6" fillId="2" borderId="5" xfId="0" applyFont="1" applyFill="1" applyBorder="1" applyAlignment="1" applyProtection="1">
      <alignment horizontal="left"/>
      <protection locked="0"/>
    </xf>
    <xf numFmtId="0" fontId="6" fillId="2" borderId="6" xfId="0" applyFont="1" applyFill="1" applyBorder="1" applyAlignment="1" applyProtection="1">
      <alignment horizontal="left"/>
      <protection locked="0"/>
    </xf>
    <xf numFmtId="0" fontId="15" fillId="9" borderId="10" xfId="0" applyFont="1" applyFill="1" applyBorder="1" applyAlignment="1">
      <alignment horizontal="center" vertical="center" wrapText="1"/>
    </xf>
    <xf numFmtId="0" fontId="15" fillId="9" borderId="0" xfId="0" applyFont="1" applyFill="1" applyAlignment="1">
      <alignment horizontal="center" vertical="center" wrapText="1"/>
    </xf>
    <xf numFmtId="0" fontId="2" fillId="4" borderId="4" xfId="0" applyFont="1" applyFill="1" applyBorder="1" applyAlignment="1">
      <alignment horizontal="center"/>
    </xf>
    <xf numFmtId="0" fontId="6" fillId="2" borderId="5" xfId="0" applyFont="1" applyFill="1" applyBorder="1" applyAlignment="1" applyProtection="1">
      <alignment horizontal="left" wrapText="1"/>
      <protection locked="0"/>
    </xf>
    <xf numFmtId="0" fontId="6" fillId="2" borderId="7" xfId="0" applyFont="1" applyFill="1" applyBorder="1" applyAlignment="1" applyProtection="1">
      <alignment horizontal="left"/>
      <protection locked="0"/>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4" borderId="22" xfId="0" applyFont="1" applyFill="1" applyBorder="1" applyAlignment="1">
      <alignment horizontal="center"/>
    </xf>
    <xf numFmtId="0" fontId="7" fillId="0" borderId="24" xfId="0" applyFont="1" applyBorder="1" applyAlignment="1">
      <alignment horizontal="left"/>
    </xf>
    <xf numFmtId="0" fontId="7" fillId="0" borderId="23" xfId="0" applyFont="1" applyBorder="1" applyAlignment="1">
      <alignment horizontal="left"/>
    </xf>
    <xf numFmtId="0" fontId="7" fillId="0" borderId="21" xfId="0" applyFont="1" applyBorder="1" applyAlignment="1">
      <alignment horizontal="left"/>
    </xf>
    <xf numFmtId="0" fontId="7" fillId="0" borderId="22" xfId="0" applyFont="1" applyBorder="1" applyAlignment="1">
      <alignment horizontal="left"/>
    </xf>
    <xf numFmtId="0" fontId="2" fillId="2" borderId="4" xfId="0" applyFont="1" applyFill="1" applyBorder="1" applyAlignment="1">
      <alignment horizontal="left"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4" borderId="4" xfId="0" applyFont="1" applyFill="1" applyBorder="1" applyAlignment="1" applyProtection="1">
      <alignment horizontal="center"/>
      <protection locked="0"/>
    </xf>
    <xf numFmtId="0" fontId="8" fillId="0" borderId="12" xfId="0" applyFont="1"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2" borderId="5" xfId="0" applyFont="1" applyFill="1" applyBorder="1" applyAlignment="1">
      <alignment horizontal="center"/>
    </xf>
    <xf numFmtId="0" fontId="4" fillId="0" borderId="5" xfId="0" applyFont="1" applyBorder="1" applyAlignment="1">
      <alignment horizontal="center"/>
    </xf>
    <xf numFmtId="6" fontId="0" fillId="0" borderId="5" xfId="0" applyNumberFormat="1"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8" borderId="5" xfId="0" applyFill="1" applyBorder="1" applyAlignment="1">
      <alignment horizontal="center"/>
    </xf>
    <xf numFmtId="0" fontId="0" fillId="8" borderId="6" xfId="0" applyFill="1" applyBorder="1" applyAlignment="1">
      <alignment horizontal="center"/>
    </xf>
    <xf numFmtId="0" fontId="0" fillId="8" borderId="7" xfId="0" applyFill="1" applyBorder="1" applyAlignment="1">
      <alignment horizontal="center"/>
    </xf>
    <xf numFmtId="0" fontId="12"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2" fillId="4" borderId="5" xfId="0" applyFont="1" applyFill="1" applyBorder="1" applyAlignment="1">
      <alignment horizontal="center"/>
    </xf>
    <xf numFmtId="0" fontId="2" fillId="4" borderId="6" xfId="0" applyFont="1" applyFill="1" applyBorder="1" applyAlignment="1">
      <alignment horizontal="center"/>
    </xf>
    <xf numFmtId="0" fontId="2" fillId="4" borderId="7" xfId="0" applyFont="1" applyFill="1" applyBorder="1" applyAlignment="1">
      <alignment horizontal="center"/>
    </xf>
    <xf numFmtId="44" fontId="3" fillId="3" borderId="9" xfId="1" applyFont="1" applyFill="1" applyBorder="1" applyAlignment="1">
      <alignment horizontal="center" vertical="center" wrapText="1"/>
    </xf>
    <xf numFmtId="44" fontId="3" fillId="3" borderId="0" xfId="1" applyFont="1" applyFill="1" applyBorder="1" applyAlignment="1">
      <alignment horizontal="center" vertical="center" wrapText="1"/>
    </xf>
    <xf numFmtId="44" fontId="3" fillId="3" borderId="8" xfId="1"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15" xfId="0" applyFont="1" applyFill="1" applyBorder="1" applyAlignment="1">
      <alignment horizontal="center" vertical="center"/>
    </xf>
  </cellXfs>
  <cellStyles count="3">
    <cellStyle name="Currency" xfId="1" builtinId="4"/>
    <cellStyle name="Normal" xfId="0" builtinId="0"/>
    <cellStyle name="Percent" xfId="2" builtinId="5"/>
  </cellStyles>
  <dxfs count="12">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382385</xdr:colOff>
      <xdr:row>1</xdr:row>
      <xdr:rowOff>33252</xdr:rowOff>
    </xdr:from>
    <xdr:to>
      <xdr:col>9</xdr:col>
      <xdr:colOff>9525</xdr:colOff>
      <xdr:row>13</xdr:row>
      <xdr:rowOff>8314</xdr:rowOff>
    </xdr:to>
    <xdr:sp macro="" textlink="">
      <xdr:nvSpPr>
        <xdr:cNvPr id="2" name="TextBox 1">
          <a:extLst>
            <a:ext uri="{FF2B5EF4-FFF2-40B4-BE49-F238E27FC236}">
              <a16:creationId xmlns:a16="http://schemas.microsoft.com/office/drawing/2014/main" id="{254F0EC3-A2CB-4E54-AC6B-CECC52F91164}"/>
            </a:ext>
          </a:extLst>
        </xdr:cNvPr>
        <xdr:cNvSpPr txBox="1"/>
      </xdr:nvSpPr>
      <xdr:spPr>
        <a:xfrm>
          <a:off x="382385" y="223752"/>
          <a:ext cx="5113540" cy="2261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 </a:t>
          </a:r>
        </a:p>
        <a:p>
          <a:r>
            <a:rPr lang="en-US" sz="1100" i="1">
              <a:solidFill>
                <a:schemeClr val="dk1"/>
              </a:solidFill>
              <a:effectLst/>
              <a:latin typeface="+mn-lt"/>
              <a:ea typeface="+mn-ea"/>
              <a:cs typeface="+mn-cs"/>
            </a:rPr>
            <a:t>EDA DISCLAIMER:  This template is provided at the request of Applicants as an optional tool to clarify the required information for your</a:t>
          </a:r>
          <a:r>
            <a:rPr lang="en-US" sz="1100" i="1" baseline="0">
              <a:solidFill>
                <a:schemeClr val="dk1"/>
              </a:solidFill>
              <a:effectLst/>
              <a:latin typeface="+mn-lt"/>
              <a:ea typeface="+mn-ea"/>
              <a:cs typeface="+mn-cs"/>
            </a:rPr>
            <a:t> application</a:t>
          </a:r>
          <a:r>
            <a:rPr lang="en-US" sz="1100" i="1">
              <a:solidFill>
                <a:schemeClr val="dk1"/>
              </a:solidFill>
              <a:effectLst/>
              <a:latin typeface="+mn-lt"/>
              <a:ea typeface="+mn-ea"/>
              <a:cs typeface="+mn-cs"/>
            </a:rPr>
            <a:t> in accordance with the required, standard OMB approved forms (SF-424, SF-424A and Budget Narrative). It in no way prevents you from supplying this information in an alternative format.</a:t>
          </a:r>
        </a:p>
        <a:p>
          <a:endParaRPr lang="en-US" sz="1100" i="1">
            <a:solidFill>
              <a:schemeClr val="dk1"/>
            </a:solidFill>
            <a:effectLst/>
            <a:latin typeface="+mn-lt"/>
            <a:ea typeface="+mn-ea"/>
            <a:cs typeface="+mn-cs"/>
          </a:endParaRPr>
        </a:p>
        <a:p>
          <a:r>
            <a:rPr lang="en-US" sz="1100">
              <a:solidFill>
                <a:schemeClr val="dk1"/>
              </a:solidFill>
              <a:effectLst/>
              <a:latin typeface="+mn-lt"/>
              <a:ea typeface="+mn-ea"/>
              <a:cs typeface="+mn-cs"/>
            </a:rPr>
            <a:t>Project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Costs must be substantiated</a:t>
          </a:r>
          <a:r>
            <a:rPr lang="en-US" sz="1100" baseline="0">
              <a:solidFill>
                <a:schemeClr val="dk1"/>
              </a:solidFill>
              <a:effectLst/>
              <a:latin typeface="+mn-lt"/>
              <a:ea typeface="+mn-ea"/>
              <a:cs typeface="+mn-cs"/>
            </a:rPr>
            <a:t> to the point that the award official can determine whether proposed costs appear reasonable, allocable, and necessary to meet the project's Scope of Work, as well as whether those costs meet any other specific requirements that may apply. This optional workbook can help your organization meet those requirements. </a:t>
          </a:r>
          <a:endParaRPr lang="en-US" sz="1100">
            <a:solidFill>
              <a:schemeClr val="dk1"/>
            </a:solidFill>
            <a:effectLst/>
            <a:latin typeface="+mn-lt"/>
            <a:ea typeface="+mn-ea"/>
            <a:cs typeface="+mn-cs"/>
          </a:endParaRPr>
        </a:p>
        <a:p>
          <a:endParaRPr lang="en-US" sz="1100"/>
        </a:p>
      </xdr:txBody>
    </xdr:sp>
    <xdr:clientData/>
  </xdr:twoCellAnchor>
  <xdr:twoCellAnchor>
    <xdr:from>
      <xdr:col>0</xdr:col>
      <xdr:colOff>336550</xdr:colOff>
      <xdr:row>14</xdr:row>
      <xdr:rowOff>69850</xdr:rowOff>
    </xdr:from>
    <xdr:to>
      <xdr:col>8</xdr:col>
      <xdr:colOff>573290</xdr:colOff>
      <xdr:row>18</xdr:row>
      <xdr:rowOff>177800</xdr:rowOff>
    </xdr:to>
    <xdr:sp macro="" textlink="">
      <xdr:nvSpPr>
        <xdr:cNvPr id="52" name="TextBox 2">
          <a:extLst>
            <a:ext uri="{FF2B5EF4-FFF2-40B4-BE49-F238E27FC236}">
              <a16:creationId xmlns:a16="http://schemas.microsoft.com/office/drawing/2014/main" id="{4D468A56-8E21-43FC-8BF0-EDB08593826F}"/>
            </a:ext>
          </a:extLst>
        </xdr:cNvPr>
        <xdr:cNvSpPr txBox="1"/>
      </xdr:nvSpPr>
      <xdr:spPr>
        <a:xfrm>
          <a:off x="336550" y="2647950"/>
          <a:ext cx="5113540"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 </a:t>
          </a:r>
        </a:p>
        <a:p>
          <a:r>
            <a:rPr lang="en-US" sz="1100" i="0" u="sng">
              <a:solidFill>
                <a:schemeClr val="dk1"/>
              </a:solidFill>
              <a:effectLst/>
              <a:latin typeface="+mn-lt"/>
              <a:ea typeface="+mn-ea"/>
              <a:cs typeface="+mn-cs"/>
            </a:rPr>
            <a:t>Instructions:  </a:t>
          </a:r>
          <a:r>
            <a:rPr lang="en-US" sz="1100" i="0">
              <a:solidFill>
                <a:schemeClr val="dk1"/>
              </a:solidFill>
              <a:effectLst/>
              <a:latin typeface="+mn-lt"/>
              <a:ea typeface="+mn-ea"/>
              <a:cs typeface="+mn-cs"/>
            </a:rPr>
            <a:t>This is an optional</a:t>
          </a:r>
          <a:r>
            <a:rPr lang="en-US" sz="1100" i="0" baseline="0">
              <a:solidFill>
                <a:schemeClr val="dk1"/>
              </a:solidFill>
              <a:effectLst/>
              <a:latin typeface="+mn-lt"/>
              <a:ea typeface="+mn-ea"/>
              <a:cs typeface="+mn-cs"/>
            </a:rPr>
            <a:t> template for the purpose of applying to an EDA grant. Please fill out the Budget Narrative, Staffing Plan, Subawardees budgets (if applicable). The Budget Overview tab will autopopulate based on the inputs from the other tabs.</a:t>
          </a:r>
          <a:endParaRPr lang="en-US" sz="1100" i="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353579</xdr:colOff>
      <xdr:row>0</xdr:row>
      <xdr:rowOff>103043</xdr:rowOff>
    </xdr:from>
    <xdr:to>
      <xdr:col>3</xdr:col>
      <xdr:colOff>2006889</xdr:colOff>
      <xdr:row>3</xdr:row>
      <xdr:rowOff>47624</xdr:rowOff>
    </xdr:to>
    <xdr:sp macro="" textlink="">
      <xdr:nvSpPr>
        <xdr:cNvPr id="2" name="TextBox 3">
          <a:extLst>
            <a:ext uri="{FF2B5EF4-FFF2-40B4-BE49-F238E27FC236}">
              <a16:creationId xmlns:a16="http://schemas.microsoft.com/office/drawing/2014/main" id="{AAE457A3-114E-4785-AC78-631325FC442E}"/>
            </a:ext>
          </a:extLst>
        </xdr:cNvPr>
        <xdr:cNvSpPr txBox="1"/>
      </xdr:nvSpPr>
      <xdr:spPr>
        <a:xfrm>
          <a:off x="601229" y="103043"/>
          <a:ext cx="4948960" cy="52560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Insert</a:t>
          </a:r>
          <a:r>
            <a:rPr lang="en-US" sz="1100" b="1" baseline="0"/>
            <a:t> values for all cost categories. This sheet will autopopulate the overall totals on the Budget Overview tab.</a:t>
          </a:r>
        </a:p>
        <a:p>
          <a:endParaRPr lang="en-US" sz="1100" b="1"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349480</xdr:colOff>
      <xdr:row>25</xdr:row>
      <xdr:rowOff>47624</xdr:rowOff>
    </xdr:from>
    <xdr:to>
      <xdr:col>7</xdr:col>
      <xdr:colOff>19051</xdr:colOff>
      <xdr:row>32</xdr:row>
      <xdr:rowOff>57149</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349480" y="3905249"/>
          <a:ext cx="6575196"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Total Personnel Costs</a:t>
          </a:r>
          <a:r>
            <a:rPr lang="en-US" sz="1100" baseline="0"/>
            <a:t> should be calculated to account for all personnel costs charged to the grant and should include both federal resources, and matching share, if any.</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Further, Fringe Costs should be calculated and documented based on personnel projections - supporting documents and policies should be provided upon request. More information on Fringe benefits can be found in 2 CFR </a:t>
          </a:r>
          <a:r>
            <a:rPr lang="en-US" sz="1100" b="0" i="0">
              <a:solidFill>
                <a:schemeClr val="dk1"/>
              </a:solidFill>
              <a:effectLst/>
              <a:latin typeface="+mn-lt"/>
              <a:ea typeface="+mn-ea"/>
              <a:cs typeface="+mn-cs"/>
            </a:rPr>
            <a:t>200.431</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0" i="0" baseline="0">
            <a:solidFill>
              <a:schemeClr val="dk1"/>
            </a:solidFill>
            <a:effectLst/>
            <a:latin typeface="+mn-lt"/>
            <a:ea typeface="+mn-ea"/>
            <a:cs typeface="+mn-cs"/>
          </a:endParaRPr>
        </a:p>
        <a:p>
          <a:endParaRPr lang="en-US" sz="1100"/>
        </a:p>
      </xdr:txBody>
    </xdr:sp>
    <xdr:clientData/>
  </xdr:twoCellAnchor>
  <xdr:twoCellAnchor>
    <xdr:from>
      <xdr:col>7</xdr:col>
      <xdr:colOff>225425</xdr:colOff>
      <xdr:row>0</xdr:row>
      <xdr:rowOff>130175</xdr:rowOff>
    </xdr:from>
    <xdr:to>
      <xdr:col>11</xdr:col>
      <xdr:colOff>485775</xdr:colOff>
      <xdr:row>6</xdr:row>
      <xdr:rowOff>60325</xdr:rowOff>
    </xdr:to>
    <xdr:sp macro="" textlink="">
      <xdr:nvSpPr>
        <xdr:cNvPr id="5" name="Rectangle 2">
          <a:extLst>
            <a:ext uri="{FF2B5EF4-FFF2-40B4-BE49-F238E27FC236}">
              <a16:creationId xmlns:a16="http://schemas.microsoft.com/office/drawing/2014/main" id="{2A137A5E-E292-4F7D-9650-6D5C0965782D}"/>
            </a:ext>
            <a:ext uri="{147F2762-F138-4A5C-976F-8EAC2B608ADB}">
              <a16:predDERef xmlns:a16="http://schemas.microsoft.com/office/drawing/2014/main" pred="{00000000-0008-0000-0100-000002000000}"/>
            </a:ext>
          </a:extLst>
        </xdr:cNvPr>
        <xdr:cNvSpPr/>
      </xdr:nvSpPr>
      <xdr:spPr>
        <a:xfrm>
          <a:off x="7131050" y="130175"/>
          <a:ext cx="3765550" cy="1111250"/>
        </a:xfrm>
        <a:prstGeom prst="rect">
          <a:avLst/>
        </a:prstGeom>
        <a:solidFill>
          <a:srgbClr val="FFFF00"/>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u="sng">
              <a:solidFill>
                <a:sysClr val="windowText" lastClr="000000"/>
              </a:solidFill>
            </a:rPr>
            <a:t>Instructions</a:t>
          </a:r>
          <a:r>
            <a:rPr lang="en-US" sz="1100">
              <a:solidFill>
                <a:sysClr val="windowText" lastClr="000000"/>
              </a:solidFill>
            </a:rPr>
            <a:t>: Staffing plan should include a detailed</a:t>
          </a:r>
          <a:r>
            <a:rPr lang="en-US" sz="1100" baseline="0">
              <a:solidFill>
                <a:sysClr val="windowText" lastClr="000000"/>
              </a:solidFill>
            </a:rPr>
            <a:t> breakdown of time allotted to the project, in addition to their specific role/responsbilities on this project. Staffing for subawardees or contractors should NOT be included here and should be included in the contractual line item on the following tabs.</a:t>
          </a:r>
        </a:p>
        <a:p>
          <a:pPr algn="l"/>
          <a:endParaRPr lang="en-US" sz="1100" baseline="0">
            <a:solidFill>
              <a:sysClr val="windowText" lastClr="000000"/>
            </a:solidFill>
          </a:endParaRPr>
        </a:p>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298449</xdr:colOff>
      <xdr:row>0</xdr:row>
      <xdr:rowOff>57150</xdr:rowOff>
    </xdr:from>
    <xdr:to>
      <xdr:col>13</xdr:col>
      <xdr:colOff>529167</xdr:colOff>
      <xdr:row>2</xdr:row>
      <xdr:rowOff>177800</xdr:rowOff>
    </xdr:to>
    <xdr:sp macro="" textlink="">
      <xdr:nvSpPr>
        <xdr:cNvPr id="38" name="Rectangle 1">
          <a:extLst>
            <a:ext uri="{FF2B5EF4-FFF2-40B4-BE49-F238E27FC236}">
              <a16:creationId xmlns:a16="http://schemas.microsoft.com/office/drawing/2014/main" id="{C8003CEF-53D7-4674-9115-16B73410F9BE}"/>
            </a:ext>
          </a:extLst>
        </xdr:cNvPr>
        <xdr:cNvSpPr/>
      </xdr:nvSpPr>
      <xdr:spPr>
        <a:xfrm>
          <a:off x="298449" y="57150"/>
          <a:ext cx="11004551" cy="487539"/>
        </a:xfrm>
        <a:prstGeom prst="rect">
          <a:avLst/>
        </a:prstGeom>
        <a:solidFill>
          <a:srgbClr val="FFFF00"/>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u="sng">
              <a:solidFill>
                <a:sysClr val="windowText" lastClr="000000"/>
              </a:solidFill>
            </a:rPr>
            <a:t>Instructions:</a:t>
          </a:r>
          <a:r>
            <a:rPr lang="en-US" sz="1100" u="sng" baseline="0">
              <a:solidFill>
                <a:sysClr val="windowText" lastClr="000000"/>
              </a:solidFill>
            </a:rPr>
            <a:t> </a:t>
          </a:r>
          <a:r>
            <a:rPr lang="en-US" sz="1100" baseline="0">
              <a:solidFill>
                <a:sysClr val="windowText" lastClr="000000"/>
              </a:solidFill>
            </a:rPr>
            <a:t>If your application includes subawards to eligible entities over $50,000, please fill out a detailed budget for each of those subawards</a:t>
          </a:r>
          <a:r>
            <a:rPr lang="en-US" sz="1100" b="1" baseline="0">
              <a:solidFill>
                <a:sysClr val="windowText" lastClr="000000"/>
              </a:solidFill>
            </a:rPr>
            <a:t>. This tab will NOT autopopulate other tabs</a:t>
          </a:r>
          <a:r>
            <a:rPr lang="en-US" sz="1100" baseline="0">
              <a:solidFill>
                <a:sysClr val="windowText" lastClr="000000"/>
              </a:solidFill>
            </a:rPr>
            <a:t>. Please insure totals and breakdown for subawards are listed under the Budget Narrative Tab under "contractual" and denote it is a subaward vs. a contractor. All subawards should meet eligibility criteria for this NOFO. For definitions, see 2 CFR 200.1.</a:t>
          </a:r>
          <a:endParaRPr 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510827</xdr:colOff>
      <xdr:row>1</xdr:row>
      <xdr:rowOff>36341</xdr:rowOff>
    </xdr:from>
    <xdr:to>
      <xdr:col>8</xdr:col>
      <xdr:colOff>57755</xdr:colOff>
      <xdr:row>2</xdr:row>
      <xdr:rowOff>160339</xdr:rowOff>
    </xdr:to>
    <xdr:sp macro="" textlink="">
      <xdr:nvSpPr>
        <xdr:cNvPr id="3" name="TextBox 3">
          <a:extLst>
            <a:ext uri="{FF2B5EF4-FFF2-40B4-BE49-F238E27FC236}">
              <a16:creationId xmlns:a16="http://schemas.microsoft.com/office/drawing/2014/main" id="{DF73F387-904D-49DD-8BA6-104C26C62B62}"/>
            </a:ext>
          </a:extLst>
        </xdr:cNvPr>
        <xdr:cNvSpPr txBox="1"/>
      </xdr:nvSpPr>
      <xdr:spPr>
        <a:xfrm>
          <a:off x="872777" y="217316"/>
          <a:ext cx="5709603" cy="419273"/>
        </a:xfrm>
        <a:prstGeom prst="rect">
          <a:avLst/>
        </a:prstGeom>
        <a:solidFill>
          <a:srgbClr val="FFFF00"/>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panose="020F0502020204030204"/>
              <a:ea typeface="+mn-ea"/>
              <a:cs typeface="+mn-cs"/>
            </a:rPr>
            <a:t>Cells on this page are linked to the individual categories which are required for the SF-424, SF-424A and Budget Narrative.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8A0FE-54DB-4FD2-B887-7A424650DC95}">
  <dimension ref="A1"/>
  <sheetViews>
    <sheetView workbookViewId="0">
      <selection activeCell="L12" sqref="L12"/>
    </sheetView>
  </sheetViews>
  <sheetFormatPr defaultRowHeight="14.5" x14ac:dyDescent="0.35"/>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24EF9-811C-46A2-A566-1040A8A23E9B}">
  <sheetPr>
    <pageSetUpPr fitToPage="1"/>
  </sheetPr>
  <dimension ref="B1:L204"/>
  <sheetViews>
    <sheetView topLeftCell="A34" zoomScaleNormal="100" workbookViewId="0">
      <selection activeCell="B19" sqref="B19:F19"/>
    </sheetView>
  </sheetViews>
  <sheetFormatPr defaultColWidth="3.90625" defaultRowHeight="14.5" x14ac:dyDescent="0.35"/>
  <cols>
    <col min="2" max="2" width="28" customWidth="1"/>
    <col min="3" max="3" width="21.453125" bestFit="1" customWidth="1"/>
    <col min="4" max="4" width="46.54296875" bestFit="1" customWidth="1"/>
    <col min="5" max="5" width="34.54296875" customWidth="1"/>
    <col min="6" max="6" width="13.90625" bestFit="1" customWidth="1"/>
    <col min="7" max="7" width="11.54296875" customWidth="1"/>
    <col min="8" max="9" width="11.90625" customWidth="1"/>
    <col min="10" max="12" width="11.08984375" customWidth="1"/>
  </cols>
  <sheetData>
    <row r="1" spans="2:12" ht="15" thickBot="1" x14ac:dyDescent="0.4">
      <c r="B1" s="14"/>
      <c r="C1" s="14"/>
      <c r="D1" s="14"/>
      <c r="E1" s="14"/>
      <c r="F1" s="14"/>
    </row>
    <row r="2" spans="2:12" ht="17.899999999999999" customHeight="1" thickBot="1" x14ac:dyDescent="0.4">
      <c r="B2" s="14"/>
      <c r="C2" s="14"/>
      <c r="D2" s="14"/>
      <c r="E2" s="67" t="s">
        <v>0</v>
      </c>
      <c r="F2" s="68"/>
      <c r="G2" s="37"/>
      <c r="I2" s="110" t="s">
        <v>1</v>
      </c>
      <c r="J2" s="111"/>
      <c r="K2" s="106" t="s">
        <v>2</v>
      </c>
      <c r="L2" s="107"/>
    </row>
    <row r="3" spans="2:12" x14ac:dyDescent="0.35">
      <c r="B3" s="14"/>
      <c r="C3" s="14"/>
      <c r="D3" s="14"/>
      <c r="E3" s="14"/>
      <c r="F3" s="14"/>
      <c r="I3" s="78" t="s">
        <v>3</v>
      </c>
      <c r="J3" s="93">
        <f>SUM(G17,I17,K17,G23,I23,K23,G31,I31,K31,G39,I39,K39,G44,I44,K44,G52,I52,K52,G65,I65,K65,'Staffing Plan'!H16,'Staffing Plan'!J16,'Staffing Plan'!L16, 'Staffing Plan'!H17, 'Staffing Plan'!J17, 'Staffing Plan'!L17)</f>
        <v>0</v>
      </c>
      <c r="K3" s="108"/>
      <c r="L3" s="109"/>
    </row>
    <row r="4" spans="2:12" ht="15" thickBot="1" x14ac:dyDescent="0.4">
      <c r="B4" s="14"/>
      <c r="C4" s="14"/>
      <c r="D4" s="14"/>
      <c r="E4" s="14"/>
      <c r="F4" s="14"/>
      <c r="I4" s="79" t="s">
        <v>4</v>
      </c>
      <c r="J4" s="94">
        <f>SUM(H17,J17,L17,H23,J23,L23,H31,J31,L31,H39,J39,L39,H44,J44,L44,H52,J52,L52,H65,J65,L65, 'Staffing Plan'!I16,'Staffing Plan'!K16,'Staffing Plan'!M16,'Staffing Plan'!I17,'Staffing Plan'!K17,'Staffing Plan'!M17)</f>
        <v>0</v>
      </c>
      <c r="K4" s="123" t="str">
        <f>IF(SUM(J3:J4)=SUM(F6,F9,F17,F23,F31,F39,F44,F52,F59,F65), "Yes", "No")</f>
        <v>Yes</v>
      </c>
      <c r="L4" s="124"/>
    </row>
    <row r="5" spans="2:12" ht="15" customHeight="1" x14ac:dyDescent="0.35">
      <c r="B5" s="97" t="s">
        <v>5</v>
      </c>
      <c r="C5" s="87"/>
      <c r="D5" s="13"/>
      <c r="E5" s="13"/>
      <c r="F5" s="88"/>
      <c r="I5" s="37"/>
      <c r="K5" s="121" t="s">
        <v>6</v>
      </c>
      <c r="L5" s="122"/>
    </row>
    <row r="6" spans="2:12" ht="15" thickBot="1" x14ac:dyDescent="0.4">
      <c r="B6" s="132" t="s">
        <v>7</v>
      </c>
      <c r="C6" s="133"/>
      <c r="D6" s="134"/>
      <c r="E6" s="96"/>
      <c r="F6" s="12">
        <f>'Staffing Plan'!G16</f>
        <v>0</v>
      </c>
      <c r="K6" s="123" t="str">
        <f>IF(J4=F59,"Yes","No")</f>
        <v>Yes</v>
      </c>
      <c r="L6" s="124"/>
    </row>
    <row r="7" spans="2:12" ht="15" thickBot="1" x14ac:dyDescent="0.4">
      <c r="B7" s="8"/>
      <c r="C7" s="95"/>
      <c r="D7" s="95"/>
      <c r="E7" s="8"/>
      <c r="F7" s="11"/>
    </row>
    <row r="8" spans="2:12" ht="15" thickBot="1" x14ac:dyDescent="0.4">
      <c r="B8" s="125" t="s">
        <v>8</v>
      </c>
      <c r="C8" s="126"/>
      <c r="D8" s="126"/>
      <c r="E8" s="126"/>
      <c r="F8" s="126"/>
      <c r="G8" s="112" t="s">
        <v>9</v>
      </c>
      <c r="H8" s="113"/>
      <c r="I8" s="113"/>
      <c r="J8" s="113"/>
      <c r="K8" s="113"/>
      <c r="L8" s="114"/>
    </row>
    <row r="9" spans="2:12" x14ac:dyDescent="0.35">
      <c r="B9" s="132" t="s">
        <v>10</v>
      </c>
      <c r="C9" s="133"/>
      <c r="D9" s="134"/>
      <c r="E9" s="96"/>
      <c r="F9" s="85">
        <f>'Staffing Plan'!G17</f>
        <v>0</v>
      </c>
      <c r="G9" s="115" t="s">
        <v>11</v>
      </c>
      <c r="H9" s="116"/>
      <c r="I9" s="116"/>
      <c r="J9" s="116"/>
      <c r="K9" s="116"/>
      <c r="L9" s="117"/>
    </row>
    <row r="10" spans="2:12" ht="15" thickBot="1" x14ac:dyDescent="0.4">
      <c r="B10" s="8"/>
      <c r="C10" s="8"/>
      <c r="D10" s="8"/>
      <c r="E10" s="8"/>
      <c r="F10" s="11"/>
      <c r="G10" s="118"/>
      <c r="H10" s="119"/>
      <c r="I10" s="119"/>
      <c r="J10" s="119"/>
      <c r="K10" s="119"/>
      <c r="L10" s="120"/>
    </row>
    <row r="11" spans="2:12" x14ac:dyDescent="0.35">
      <c r="B11" s="125" t="s">
        <v>12</v>
      </c>
      <c r="C11" s="126"/>
      <c r="D11" s="126"/>
      <c r="E11" s="126"/>
      <c r="F11" s="131"/>
      <c r="G11" s="135" t="s">
        <v>13</v>
      </c>
      <c r="H11" s="135"/>
      <c r="I11" s="135" t="s">
        <v>14</v>
      </c>
      <c r="J11" s="135"/>
      <c r="K11" s="135" t="s">
        <v>15</v>
      </c>
      <c r="L11" s="135"/>
    </row>
    <row r="12" spans="2:12" x14ac:dyDescent="0.35">
      <c r="B12" s="70" t="s">
        <v>16</v>
      </c>
      <c r="C12" s="70" t="s">
        <v>17</v>
      </c>
      <c r="D12" s="70" t="s">
        <v>18</v>
      </c>
      <c r="E12" s="71" t="s">
        <v>19</v>
      </c>
      <c r="F12" s="70" t="s">
        <v>20</v>
      </c>
      <c r="G12" s="25" t="s">
        <v>21</v>
      </c>
      <c r="H12" s="25" t="s">
        <v>22</v>
      </c>
      <c r="I12" s="25" t="s">
        <v>21</v>
      </c>
      <c r="J12" s="25" t="s">
        <v>22</v>
      </c>
      <c r="K12" s="25" t="s">
        <v>21</v>
      </c>
      <c r="L12" s="25" t="s">
        <v>22</v>
      </c>
    </row>
    <row r="13" spans="2:12" ht="15.5" x14ac:dyDescent="0.35">
      <c r="B13" s="55"/>
      <c r="C13" s="55"/>
      <c r="D13" s="55"/>
      <c r="E13" s="55" t="s">
        <v>23</v>
      </c>
      <c r="F13" s="75">
        <f>SUM(G13:L13)</f>
        <v>0</v>
      </c>
      <c r="G13" s="56"/>
      <c r="H13" s="57"/>
      <c r="I13" s="57"/>
      <c r="J13" s="57"/>
      <c r="K13" s="57"/>
      <c r="L13" s="57"/>
    </row>
    <row r="14" spans="2:12" ht="15.5" x14ac:dyDescent="0.35">
      <c r="B14" s="55"/>
      <c r="C14" s="55"/>
      <c r="D14" s="55"/>
      <c r="E14" s="55"/>
      <c r="F14" s="75">
        <f t="shared" ref="F14:F16" si="0">SUM(G14:L14)</f>
        <v>0</v>
      </c>
      <c r="G14" s="56"/>
      <c r="H14" s="57"/>
      <c r="I14" s="57"/>
      <c r="J14" s="57"/>
      <c r="K14" s="57"/>
      <c r="L14" s="57"/>
    </row>
    <row r="15" spans="2:12" ht="15.5" x14ac:dyDescent="0.35">
      <c r="B15" s="55"/>
      <c r="C15" s="55"/>
      <c r="D15" s="55"/>
      <c r="E15" s="55"/>
      <c r="F15" s="75">
        <f t="shared" si="0"/>
        <v>0</v>
      </c>
      <c r="G15" s="56"/>
      <c r="H15" s="57"/>
      <c r="I15" s="57"/>
      <c r="J15" s="57"/>
      <c r="K15" s="57"/>
      <c r="L15" s="57"/>
    </row>
    <row r="16" spans="2:12" ht="15.5" x14ac:dyDescent="0.35">
      <c r="B16" s="55"/>
      <c r="C16" s="55"/>
      <c r="D16" s="55"/>
      <c r="E16" s="55"/>
      <c r="F16" s="75">
        <f t="shared" si="0"/>
        <v>0</v>
      </c>
      <c r="G16" s="56"/>
      <c r="H16" s="57"/>
      <c r="I16" s="57"/>
      <c r="J16" s="57"/>
      <c r="K16" s="57"/>
      <c r="L16" s="57"/>
    </row>
    <row r="17" spans="2:12" x14ac:dyDescent="0.35">
      <c r="B17" s="132" t="s">
        <v>24</v>
      </c>
      <c r="C17" s="133"/>
      <c r="D17" s="134"/>
      <c r="E17" s="96"/>
      <c r="F17" s="92">
        <f>SUM(F13:F16)</f>
        <v>0</v>
      </c>
      <c r="G17" s="92">
        <f t="shared" ref="G17:L17" si="1">SUM(G13:G16)</f>
        <v>0</v>
      </c>
      <c r="H17" s="92">
        <f t="shared" si="1"/>
        <v>0</v>
      </c>
      <c r="I17" s="92">
        <f t="shared" si="1"/>
        <v>0</v>
      </c>
      <c r="J17" s="92">
        <f t="shared" si="1"/>
        <v>0</v>
      </c>
      <c r="K17" s="92">
        <f t="shared" si="1"/>
        <v>0</v>
      </c>
      <c r="L17" s="92">
        <f t="shared" si="1"/>
        <v>0</v>
      </c>
    </row>
    <row r="18" spans="2:12" x14ac:dyDescent="0.35">
      <c r="B18" s="8"/>
      <c r="C18" s="8"/>
      <c r="D18" s="8"/>
      <c r="E18" s="8"/>
      <c r="F18" s="9"/>
    </row>
    <row r="19" spans="2:12" ht="15" customHeight="1" x14ac:dyDescent="0.35">
      <c r="B19" s="125" t="s">
        <v>25</v>
      </c>
      <c r="C19" s="126"/>
      <c r="D19" s="126"/>
      <c r="E19" s="126"/>
      <c r="F19" s="131"/>
      <c r="G19" s="129" t="s">
        <v>13</v>
      </c>
      <c r="H19" s="129"/>
      <c r="I19" s="129" t="s">
        <v>14</v>
      </c>
      <c r="J19" s="129"/>
      <c r="K19" s="129" t="s">
        <v>15</v>
      </c>
      <c r="L19" s="129"/>
    </row>
    <row r="20" spans="2:12" x14ac:dyDescent="0.35">
      <c r="B20" s="41" t="s">
        <v>26</v>
      </c>
      <c r="C20" s="41" t="s">
        <v>27</v>
      </c>
      <c r="D20" s="41" t="s">
        <v>18</v>
      </c>
      <c r="E20" s="41" t="s">
        <v>19</v>
      </c>
      <c r="F20" s="41" t="s">
        <v>20</v>
      </c>
      <c r="G20" s="25" t="s">
        <v>21</v>
      </c>
      <c r="H20" s="25" t="s">
        <v>22</v>
      </c>
      <c r="I20" s="25" t="s">
        <v>21</v>
      </c>
      <c r="J20" s="25" t="s">
        <v>22</v>
      </c>
      <c r="K20" s="25" t="s">
        <v>21</v>
      </c>
      <c r="L20" s="25" t="s">
        <v>22</v>
      </c>
    </row>
    <row r="21" spans="2:12" x14ac:dyDescent="0.35">
      <c r="B21" s="41"/>
      <c r="C21" s="41"/>
      <c r="D21" s="41"/>
      <c r="E21" s="58"/>
      <c r="F21" s="80">
        <f>SUM(G21:L21)</f>
        <v>0</v>
      </c>
      <c r="G21" s="90"/>
      <c r="H21" s="90"/>
      <c r="I21" s="90"/>
      <c r="J21" s="90"/>
      <c r="K21" s="90"/>
      <c r="L21" s="90"/>
    </row>
    <row r="22" spans="2:12" ht="15.5" x14ac:dyDescent="0.35">
      <c r="B22" s="58"/>
      <c r="C22" s="58"/>
      <c r="D22" s="58"/>
      <c r="E22" s="58"/>
      <c r="F22" s="80">
        <f>SUM(G22:L22)</f>
        <v>0</v>
      </c>
      <c r="G22" s="56"/>
      <c r="H22" s="57"/>
      <c r="I22" s="57"/>
      <c r="J22" s="57"/>
      <c r="K22" s="57"/>
      <c r="L22" s="57"/>
    </row>
    <row r="23" spans="2:12" x14ac:dyDescent="0.35">
      <c r="B23" s="144" t="s">
        <v>28</v>
      </c>
      <c r="C23" s="145"/>
      <c r="D23" s="146"/>
      <c r="E23" s="98"/>
      <c r="F23" s="74">
        <f>SUM(F21:F22)</f>
        <v>0</v>
      </c>
      <c r="G23" s="75">
        <f>SUM(G21:G22)</f>
        <v>0</v>
      </c>
      <c r="H23" s="75">
        <f>SUM(H21:H22)</f>
        <v>0</v>
      </c>
      <c r="I23" s="75">
        <f t="shared" ref="I23:L23" si="2">SUM(I21:I22)</f>
        <v>0</v>
      </c>
      <c r="J23" s="75">
        <f t="shared" si="2"/>
        <v>0</v>
      </c>
      <c r="K23" s="75">
        <f t="shared" si="2"/>
        <v>0</v>
      </c>
      <c r="L23" s="75">
        <f t="shared" si="2"/>
        <v>0</v>
      </c>
    </row>
    <row r="24" spans="2:12" x14ac:dyDescent="0.35">
      <c r="B24" s="37"/>
      <c r="C24" s="37"/>
      <c r="D24" s="37"/>
      <c r="E24" s="37"/>
      <c r="F24" s="37"/>
    </row>
    <row r="25" spans="2:12" ht="15" customHeight="1" x14ac:dyDescent="0.35">
      <c r="B25" s="130" t="s">
        <v>29</v>
      </c>
      <c r="C25" s="126"/>
      <c r="D25" s="126"/>
      <c r="E25" s="126"/>
      <c r="F25" s="131"/>
      <c r="G25" s="129" t="s">
        <v>13</v>
      </c>
      <c r="H25" s="129"/>
      <c r="I25" s="129" t="s">
        <v>14</v>
      </c>
      <c r="J25" s="129"/>
      <c r="K25" s="129" t="s">
        <v>15</v>
      </c>
      <c r="L25" s="129"/>
    </row>
    <row r="26" spans="2:12" x14ac:dyDescent="0.35">
      <c r="B26" s="41" t="s">
        <v>30</v>
      </c>
      <c r="C26" s="41" t="s">
        <v>27</v>
      </c>
      <c r="D26" s="41" t="s">
        <v>18</v>
      </c>
      <c r="E26" s="41" t="s">
        <v>19</v>
      </c>
      <c r="F26" s="41" t="s">
        <v>20</v>
      </c>
      <c r="G26" s="25" t="s">
        <v>21</v>
      </c>
      <c r="H26" s="25" t="s">
        <v>22</v>
      </c>
      <c r="I26" s="25" t="s">
        <v>21</v>
      </c>
      <c r="J26" s="25" t="s">
        <v>22</v>
      </c>
      <c r="K26" s="25" t="s">
        <v>21</v>
      </c>
      <c r="L26" s="25" t="s">
        <v>22</v>
      </c>
    </row>
    <row r="27" spans="2:12" ht="15.5" x14ac:dyDescent="0.35">
      <c r="B27" s="58"/>
      <c r="C27" s="58"/>
      <c r="D27" s="58"/>
      <c r="E27" s="58"/>
      <c r="F27" s="81">
        <f>SUM(G27:L27)</f>
        <v>0</v>
      </c>
      <c r="G27" s="56"/>
      <c r="H27" s="57"/>
      <c r="I27" s="57"/>
      <c r="J27" s="57"/>
      <c r="K27" s="57"/>
      <c r="L27" s="57"/>
    </row>
    <row r="28" spans="2:12" ht="15.5" x14ac:dyDescent="0.35">
      <c r="B28" s="55"/>
      <c r="C28" s="55"/>
      <c r="D28" s="55"/>
      <c r="E28" s="55"/>
      <c r="F28" s="81">
        <f t="shared" ref="F28:F30" si="3">SUM(G28:L28)</f>
        <v>0</v>
      </c>
      <c r="G28" s="56"/>
      <c r="H28" s="57"/>
      <c r="I28" s="57"/>
      <c r="J28" s="57"/>
      <c r="K28" s="57"/>
      <c r="L28" s="57"/>
    </row>
    <row r="29" spans="2:12" x14ac:dyDescent="0.35">
      <c r="B29" s="55"/>
      <c r="C29" s="55"/>
      <c r="D29" s="55"/>
      <c r="E29" s="55"/>
      <c r="F29" s="81">
        <f t="shared" si="3"/>
        <v>0</v>
      </c>
      <c r="G29" s="57"/>
      <c r="H29" s="57"/>
      <c r="I29" s="57"/>
      <c r="J29" s="57"/>
      <c r="K29" s="57"/>
      <c r="L29" s="57"/>
    </row>
    <row r="30" spans="2:12" ht="29.15" customHeight="1" x14ac:dyDescent="0.35">
      <c r="B30" s="55"/>
      <c r="C30" s="55"/>
      <c r="D30" s="55"/>
      <c r="E30" s="55"/>
      <c r="F30" s="81">
        <f t="shared" si="3"/>
        <v>0</v>
      </c>
      <c r="G30" s="57"/>
      <c r="H30" s="57"/>
      <c r="I30" s="57"/>
      <c r="J30" s="57"/>
      <c r="K30" s="57"/>
      <c r="L30" s="57"/>
    </row>
    <row r="31" spans="2:12" x14ac:dyDescent="0.35">
      <c r="B31" s="132" t="s">
        <v>31</v>
      </c>
      <c r="C31" s="133"/>
      <c r="D31" s="134"/>
      <c r="E31" s="96"/>
      <c r="F31" s="92">
        <f>SUM(F27:F30)</f>
        <v>0</v>
      </c>
      <c r="G31" s="75">
        <f>SUM(G27:G30)</f>
        <v>0</v>
      </c>
      <c r="H31" s="75">
        <f t="shared" ref="H31:L31" si="4">SUM(H27:H30)</f>
        <v>0</v>
      </c>
      <c r="I31" s="75">
        <f t="shared" si="4"/>
        <v>0</v>
      </c>
      <c r="J31" s="75">
        <f t="shared" si="4"/>
        <v>0</v>
      </c>
      <c r="K31" s="75">
        <f t="shared" si="4"/>
        <v>0</v>
      </c>
      <c r="L31" s="75">
        <f t="shared" si="4"/>
        <v>0</v>
      </c>
    </row>
    <row r="33" spans="2:12" ht="39.75" customHeight="1" x14ac:dyDescent="0.35">
      <c r="B33" s="130" t="s">
        <v>32</v>
      </c>
      <c r="C33" s="126"/>
      <c r="D33" s="126"/>
      <c r="E33" s="126"/>
      <c r="F33" s="131"/>
      <c r="G33" s="129" t="s">
        <v>13</v>
      </c>
      <c r="H33" s="129"/>
      <c r="I33" s="129" t="s">
        <v>14</v>
      </c>
      <c r="J33" s="129"/>
      <c r="K33" s="129" t="s">
        <v>15</v>
      </c>
      <c r="L33" s="129"/>
    </row>
    <row r="34" spans="2:12" x14ac:dyDescent="0.35">
      <c r="B34" s="6" t="s">
        <v>33</v>
      </c>
      <c r="C34" s="6" t="s">
        <v>34</v>
      </c>
      <c r="D34" s="6" t="s">
        <v>35</v>
      </c>
      <c r="E34" s="41" t="s">
        <v>19</v>
      </c>
      <c r="F34" s="6" t="s">
        <v>20</v>
      </c>
      <c r="G34" s="25" t="s">
        <v>21</v>
      </c>
      <c r="H34" s="25" t="s">
        <v>22</v>
      </c>
      <c r="I34" s="25" t="s">
        <v>21</v>
      </c>
      <c r="J34" s="25" t="s">
        <v>22</v>
      </c>
      <c r="K34" s="25" t="s">
        <v>21</v>
      </c>
      <c r="L34" s="25" t="s">
        <v>22</v>
      </c>
    </row>
    <row r="35" spans="2:12" ht="30.65" customHeight="1" x14ac:dyDescent="0.35">
      <c r="B35" s="59"/>
      <c r="C35" s="59"/>
      <c r="D35" s="60"/>
      <c r="E35" s="55"/>
      <c r="F35" s="82">
        <f>SUM(G35:L35)</f>
        <v>0</v>
      </c>
      <c r="G35" s="56"/>
      <c r="H35" s="57"/>
      <c r="I35" s="57"/>
      <c r="J35" s="57"/>
      <c r="K35" s="57"/>
      <c r="L35" s="57"/>
    </row>
    <row r="36" spans="2:12" ht="15.5" x14ac:dyDescent="0.35">
      <c r="B36" s="59"/>
      <c r="C36" s="59" t="s">
        <v>36</v>
      </c>
      <c r="D36" s="59"/>
      <c r="E36" s="55"/>
      <c r="F36" s="82">
        <f t="shared" ref="F36:F38" si="5">SUM(G36:L36)</f>
        <v>0</v>
      </c>
      <c r="G36" s="56"/>
      <c r="H36" s="57"/>
      <c r="I36" s="57"/>
      <c r="J36" s="57"/>
      <c r="K36" s="57"/>
      <c r="L36" s="57"/>
    </row>
    <row r="37" spans="2:12" ht="15.5" x14ac:dyDescent="0.35">
      <c r="B37" s="59"/>
      <c r="C37" s="59" t="s">
        <v>36</v>
      </c>
      <c r="D37" s="60"/>
      <c r="E37" s="55"/>
      <c r="F37" s="82">
        <f t="shared" si="5"/>
        <v>0</v>
      </c>
      <c r="G37" s="56"/>
      <c r="H37" s="57"/>
      <c r="I37" s="57"/>
      <c r="J37" s="57"/>
      <c r="K37" s="57"/>
      <c r="L37" s="57"/>
    </row>
    <row r="38" spans="2:12" ht="15.5" x14ac:dyDescent="0.35">
      <c r="B38" s="55"/>
      <c r="C38" s="59"/>
      <c r="D38" s="55"/>
      <c r="E38" s="55"/>
      <c r="F38" s="82">
        <f t="shared" si="5"/>
        <v>0</v>
      </c>
      <c r="G38" s="56"/>
      <c r="H38" s="57"/>
      <c r="I38" s="57"/>
      <c r="J38" s="57"/>
      <c r="K38" s="57"/>
      <c r="L38" s="57"/>
    </row>
    <row r="39" spans="2:12" x14ac:dyDescent="0.35">
      <c r="B39" s="132" t="s">
        <v>37</v>
      </c>
      <c r="C39" s="133"/>
      <c r="D39" s="134"/>
      <c r="E39" s="96"/>
      <c r="F39" s="92">
        <f>SUM(F35:F38)</f>
        <v>0</v>
      </c>
      <c r="G39" s="75">
        <f>SUM(G35:G38)</f>
        <v>0</v>
      </c>
      <c r="H39" s="75">
        <f t="shared" ref="H39:L39" si="6">SUM(H35:H38)</f>
        <v>0</v>
      </c>
      <c r="I39" s="75">
        <f>SUM(I35:I38)</f>
        <v>0</v>
      </c>
      <c r="J39" s="75">
        <f t="shared" si="6"/>
        <v>0</v>
      </c>
      <c r="K39" s="75">
        <f t="shared" si="6"/>
        <v>0</v>
      </c>
      <c r="L39" s="75">
        <f t="shared" si="6"/>
        <v>0</v>
      </c>
    </row>
    <row r="40" spans="2:12" x14ac:dyDescent="0.35">
      <c r="B40" s="8"/>
      <c r="C40" s="8"/>
      <c r="D40" s="8"/>
      <c r="E40" s="8"/>
      <c r="F40" s="9"/>
    </row>
    <row r="41" spans="2:12" x14ac:dyDescent="0.35">
      <c r="B41" s="125" t="s">
        <v>38</v>
      </c>
      <c r="C41" s="126"/>
      <c r="D41" s="126"/>
      <c r="E41" s="126"/>
      <c r="F41" s="131"/>
      <c r="G41" s="129" t="s">
        <v>13</v>
      </c>
      <c r="H41" s="129"/>
      <c r="I41" s="129" t="s">
        <v>14</v>
      </c>
      <c r="J41" s="129"/>
      <c r="K41" s="129" t="s">
        <v>15</v>
      </c>
      <c r="L41" s="129"/>
    </row>
    <row r="42" spans="2:12" x14ac:dyDescent="0.35">
      <c r="B42" s="6" t="s">
        <v>39</v>
      </c>
      <c r="C42" s="6" t="s">
        <v>40</v>
      </c>
      <c r="D42" s="6" t="s">
        <v>18</v>
      </c>
      <c r="E42" s="41" t="s">
        <v>19</v>
      </c>
      <c r="F42" s="6" t="s">
        <v>20</v>
      </c>
      <c r="G42" s="25" t="s">
        <v>21</v>
      </c>
      <c r="H42" s="25" t="s">
        <v>22</v>
      </c>
      <c r="I42" s="25" t="s">
        <v>21</v>
      </c>
      <c r="J42" s="25" t="s">
        <v>22</v>
      </c>
      <c r="K42" s="25" t="s">
        <v>21</v>
      </c>
      <c r="L42" s="25" t="s">
        <v>22</v>
      </c>
    </row>
    <row r="43" spans="2:12" ht="24.75" customHeight="1" x14ac:dyDescent="0.35">
      <c r="B43" s="55"/>
      <c r="C43" s="55" t="s">
        <v>41</v>
      </c>
      <c r="D43" s="55" t="s">
        <v>41</v>
      </c>
      <c r="E43" s="55"/>
      <c r="F43" s="75">
        <f>SUM(G43:L43)</f>
        <v>0</v>
      </c>
      <c r="G43" s="56"/>
      <c r="H43" s="57"/>
      <c r="I43" s="57"/>
      <c r="J43" s="57"/>
      <c r="K43" s="57"/>
      <c r="L43" s="57"/>
    </row>
    <row r="44" spans="2:12" x14ac:dyDescent="0.35">
      <c r="B44" s="132" t="s">
        <v>42</v>
      </c>
      <c r="C44" s="133"/>
      <c r="D44" s="134"/>
      <c r="E44" s="96"/>
      <c r="F44" s="92">
        <f>SUM(F43:F43)</f>
        <v>0</v>
      </c>
      <c r="G44" s="75">
        <f>SUM(G43)</f>
        <v>0</v>
      </c>
      <c r="H44" s="75">
        <f t="shared" ref="H44:L44" si="7">SUM(H43)</f>
        <v>0</v>
      </c>
      <c r="I44" s="75">
        <f t="shared" si="7"/>
        <v>0</v>
      </c>
      <c r="J44" s="75">
        <f t="shared" si="7"/>
        <v>0</v>
      </c>
      <c r="K44" s="75">
        <f t="shared" si="7"/>
        <v>0</v>
      </c>
      <c r="L44" s="75">
        <f t="shared" si="7"/>
        <v>0</v>
      </c>
    </row>
    <row r="45" spans="2:12" x14ac:dyDescent="0.35">
      <c r="B45" s="8"/>
      <c r="C45" s="8"/>
      <c r="D45" s="8"/>
      <c r="E45" s="8"/>
      <c r="F45" s="9"/>
    </row>
    <row r="46" spans="2:12" x14ac:dyDescent="0.35">
      <c r="B46" s="125" t="s">
        <v>43</v>
      </c>
      <c r="C46" s="126"/>
      <c r="D46" s="126"/>
      <c r="E46" s="126"/>
      <c r="F46" s="131"/>
      <c r="G46" s="150" t="s">
        <v>13</v>
      </c>
      <c r="H46" s="150"/>
      <c r="I46" s="150" t="s">
        <v>14</v>
      </c>
      <c r="J46" s="150"/>
      <c r="K46" s="150" t="s">
        <v>15</v>
      </c>
      <c r="L46" s="150"/>
    </row>
    <row r="47" spans="2:12" x14ac:dyDescent="0.35">
      <c r="B47" s="70" t="s">
        <v>44</v>
      </c>
      <c r="C47" s="70" t="s">
        <v>40</v>
      </c>
      <c r="D47" s="70" t="s">
        <v>18</v>
      </c>
      <c r="E47" s="71" t="s">
        <v>19</v>
      </c>
      <c r="F47" s="70" t="s">
        <v>20</v>
      </c>
      <c r="G47" s="72" t="s">
        <v>21</v>
      </c>
      <c r="H47" s="72" t="s">
        <v>22</v>
      </c>
      <c r="I47" s="72" t="s">
        <v>21</v>
      </c>
      <c r="J47" s="72" t="s">
        <v>22</v>
      </c>
      <c r="K47" s="72" t="s">
        <v>21</v>
      </c>
      <c r="L47" s="72" t="s">
        <v>22</v>
      </c>
    </row>
    <row r="48" spans="2:12" x14ac:dyDescent="0.35">
      <c r="B48" s="70"/>
      <c r="C48" s="83"/>
      <c r="D48" s="70"/>
      <c r="E48" s="71"/>
      <c r="F48" s="91">
        <f>SUM(G48:L48)</f>
        <v>0</v>
      </c>
      <c r="G48" s="90"/>
      <c r="H48" s="90"/>
      <c r="I48" s="90"/>
      <c r="J48" s="90"/>
      <c r="K48" s="90"/>
      <c r="L48" s="90"/>
    </row>
    <row r="49" spans="2:12" x14ac:dyDescent="0.35">
      <c r="B49" s="70"/>
      <c r="C49" s="83"/>
      <c r="D49" s="70"/>
      <c r="E49" s="71"/>
      <c r="F49" s="91">
        <f t="shared" ref="F49:F51" si="8">SUM(G49:L49)</f>
        <v>0</v>
      </c>
      <c r="G49" s="90"/>
      <c r="H49" s="90"/>
      <c r="I49" s="90"/>
      <c r="J49" s="90"/>
      <c r="K49" s="90"/>
      <c r="L49" s="90"/>
    </row>
    <row r="50" spans="2:12" x14ac:dyDescent="0.35">
      <c r="B50" s="70"/>
      <c r="C50" s="83"/>
      <c r="D50" s="70"/>
      <c r="E50" s="71"/>
      <c r="F50" s="91">
        <f t="shared" si="8"/>
        <v>0</v>
      </c>
      <c r="G50" s="90"/>
      <c r="H50" s="90"/>
      <c r="I50" s="90"/>
      <c r="J50" s="90"/>
      <c r="K50" s="90"/>
      <c r="L50" s="90"/>
    </row>
    <row r="51" spans="2:12" ht="15.5" x14ac:dyDescent="0.35">
      <c r="B51" s="55"/>
      <c r="C51" s="89"/>
      <c r="D51" s="55"/>
      <c r="E51" s="55"/>
      <c r="F51" s="91">
        <f t="shared" si="8"/>
        <v>0</v>
      </c>
      <c r="G51" s="56"/>
      <c r="H51" s="57"/>
      <c r="I51" s="57"/>
      <c r="J51" s="57"/>
      <c r="K51" s="57"/>
      <c r="L51" s="57"/>
    </row>
    <row r="52" spans="2:12" x14ac:dyDescent="0.35">
      <c r="B52" s="147" t="s">
        <v>45</v>
      </c>
      <c r="C52" s="148"/>
      <c r="D52" s="149"/>
      <c r="E52" s="99"/>
      <c r="F52" s="92">
        <f>SUM(F48:F51)</f>
        <v>0</v>
      </c>
      <c r="G52" s="92">
        <f t="shared" ref="G52:L52" si="9">SUM(G48:G51)</f>
        <v>0</v>
      </c>
      <c r="H52" s="92">
        <f t="shared" si="9"/>
        <v>0</v>
      </c>
      <c r="I52" s="92">
        <f t="shared" si="9"/>
        <v>0</v>
      </c>
      <c r="J52" s="92">
        <f t="shared" si="9"/>
        <v>0</v>
      </c>
      <c r="K52" s="92">
        <f t="shared" si="9"/>
        <v>0</v>
      </c>
      <c r="L52" s="92">
        <f t="shared" si="9"/>
        <v>0</v>
      </c>
    </row>
    <row r="54" spans="2:12" ht="28.5" customHeight="1" x14ac:dyDescent="0.35">
      <c r="B54" s="141" t="s">
        <v>46</v>
      </c>
      <c r="C54" s="142"/>
      <c r="D54" s="142"/>
      <c r="E54" s="142"/>
      <c r="F54" s="143"/>
      <c r="G54" s="127" t="s">
        <v>47</v>
      </c>
      <c r="H54" s="128"/>
      <c r="I54" s="128"/>
      <c r="J54" s="128"/>
      <c r="K54" s="128"/>
      <c r="L54" s="128"/>
    </row>
    <row r="55" spans="2:12" x14ac:dyDescent="0.35">
      <c r="B55" s="6" t="s">
        <v>48</v>
      </c>
      <c r="C55" s="6" t="s">
        <v>49</v>
      </c>
      <c r="D55" s="6" t="s">
        <v>50</v>
      </c>
      <c r="E55" s="41" t="s">
        <v>19</v>
      </c>
      <c r="F55" s="6" t="s">
        <v>20</v>
      </c>
      <c r="G55" s="127"/>
      <c r="H55" s="128"/>
      <c r="I55" s="128"/>
      <c r="J55" s="128"/>
      <c r="K55" s="128"/>
      <c r="L55" s="128"/>
    </row>
    <row r="56" spans="2:12" x14ac:dyDescent="0.35">
      <c r="B56" s="55"/>
      <c r="C56" s="55"/>
      <c r="D56" s="55"/>
      <c r="E56" s="55"/>
      <c r="F56" s="61"/>
      <c r="G56" s="127"/>
      <c r="H56" s="128"/>
      <c r="I56" s="128"/>
      <c r="J56" s="128"/>
      <c r="K56" s="128"/>
      <c r="L56" s="128"/>
    </row>
    <row r="57" spans="2:12" x14ac:dyDescent="0.35">
      <c r="B57" s="55"/>
      <c r="C57" s="55"/>
      <c r="D57" s="55"/>
      <c r="E57" s="55"/>
      <c r="F57" s="61"/>
      <c r="G57" s="127"/>
      <c r="H57" s="128"/>
      <c r="I57" s="128"/>
      <c r="J57" s="128"/>
      <c r="K57" s="128"/>
      <c r="L57" s="128"/>
    </row>
    <row r="58" spans="2:12" x14ac:dyDescent="0.35">
      <c r="B58" s="55"/>
      <c r="C58" s="55"/>
      <c r="D58" s="55"/>
      <c r="E58" s="55"/>
      <c r="F58" s="61"/>
      <c r="G58" s="127"/>
      <c r="H58" s="128"/>
      <c r="I58" s="128"/>
      <c r="J58" s="128"/>
      <c r="K58" s="128"/>
      <c r="L58" s="128"/>
    </row>
    <row r="59" spans="2:12" ht="27" customHeight="1" x14ac:dyDescent="0.35">
      <c r="B59" s="132" t="s">
        <v>51</v>
      </c>
      <c r="C59" s="133"/>
      <c r="D59" s="134"/>
      <c r="E59" s="96"/>
      <c r="F59" s="73">
        <f>SUM(F56:F58)</f>
        <v>0</v>
      </c>
      <c r="G59" s="127"/>
      <c r="H59" s="128"/>
      <c r="I59" s="128"/>
      <c r="J59" s="128"/>
      <c r="K59" s="128"/>
      <c r="L59" s="128"/>
    </row>
    <row r="62" spans="2:12" ht="30" customHeight="1" x14ac:dyDescent="0.35">
      <c r="B62" s="140" t="s">
        <v>52</v>
      </c>
      <c r="C62" s="140"/>
      <c r="D62" s="140"/>
      <c r="E62" s="140"/>
      <c r="F62" s="140"/>
      <c r="G62" s="129" t="s">
        <v>13</v>
      </c>
      <c r="H62" s="129"/>
      <c r="I62" s="129" t="s">
        <v>14</v>
      </c>
      <c r="J62" s="129"/>
      <c r="K62" s="129" t="s">
        <v>15</v>
      </c>
      <c r="L62" s="129"/>
    </row>
    <row r="63" spans="2:12" ht="14.4" customHeight="1" x14ac:dyDescent="0.35">
      <c r="B63" s="100" t="s">
        <v>53</v>
      </c>
      <c r="C63" s="100"/>
      <c r="D63" s="101"/>
      <c r="E63" s="52" t="s">
        <v>54</v>
      </c>
      <c r="F63" s="66"/>
      <c r="G63" s="136" t="s">
        <v>21</v>
      </c>
      <c r="H63" s="138" t="s">
        <v>22</v>
      </c>
      <c r="I63" s="138" t="s">
        <v>21</v>
      </c>
      <c r="J63" s="138" t="s">
        <v>22</v>
      </c>
      <c r="K63" s="138" t="s">
        <v>21</v>
      </c>
      <c r="L63" s="138" t="s">
        <v>22</v>
      </c>
    </row>
    <row r="64" spans="2:12" ht="26.4" customHeight="1" x14ac:dyDescent="0.35">
      <c r="B64" s="102" t="s">
        <v>55</v>
      </c>
      <c r="C64" s="102"/>
      <c r="D64" s="103"/>
      <c r="E64" s="4" t="s">
        <v>56</v>
      </c>
      <c r="F64" s="62"/>
      <c r="G64" s="137"/>
      <c r="H64" s="139"/>
      <c r="I64" s="139"/>
      <c r="J64" s="139"/>
      <c r="K64" s="139"/>
      <c r="L64" s="139"/>
    </row>
    <row r="65" spans="2:12" ht="15.5" x14ac:dyDescent="0.35">
      <c r="B65" s="104" t="s">
        <v>57</v>
      </c>
      <c r="C65" s="104"/>
      <c r="D65" s="105"/>
      <c r="E65" s="51" t="s">
        <v>58</v>
      </c>
      <c r="F65" s="84">
        <f>F63*F64</f>
        <v>0</v>
      </c>
      <c r="G65" s="77"/>
      <c r="H65" s="77"/>
      <c r="I65" s="77"/>
      <c r="J65" s="77"/>
      <c r="K65" s="77"/>
      <c r="L65" s="77"/>
    </row>
    <row r="191" spans="7:9" x14ac:dyDescent="0.35">
      <c r="G191" s="46"/>
      <c r="H191" s="46"/>
      <c r="I191" s="46"/>
    </row>
    <row r="192" spans="7:9" x14ac:dyDescent="0.35">
      <c r="G192" s="46"/>
      <c r="H192" s="46"/>
      <c r="I192" s="46"/>
    </row>
    <row r="193" spans="7:9" x14ac:dyDescent="0.35">
      <c r="G193" s="47" t="s">
        <v>59</v>
      </c>
      <c r="H193" s="46"/>
      <c r="I193" s="46"/>
    </row>
    <row r="194" spans="7:9" x14ac:dyDescent="0.35">
      <c r="G194" s="47" t="s">
        <v>60</v>
      </c>
      <c r="H194" s="46"/>
      <c r="I194" s="46"/>
    </row>
    <row r="195" spans="7:9" x14ac:dyDescent="0.35">
      <c r="G195" s="47" t="s">
        <v>23</v>
      </c>
      <c r="H195" s="46"/>
      <c r="I195" s="46"/>
    </row>
    <row r="196" spans="7:9" x14ac:dyDescent="0.35">
      <c r="G196" s="47" t="s">
        <v>61</v>
      </c>
      <c r="H196" s="46"/>
      <c r="I196" s="46"/>
    </row>
    <row r="197" spans="7:9" x14ac:dyDescent="0.35">
      <c r="G197" s="47" t="s">
        <v>62</v>
      </c>
      <c r="H197" s="46"/>
      <c r="I197" s="46"/>
    </row>
    <row r="198" spans="7:9" x14ac:dyDescent="0.35">
      <c r="G198" s="47" t="s">
        <v>63</v>
      </c>
      <c r="H198" s="46"/>
      <c r="I198" s="46"/>
    </row>
    <row r="199" spans="7:9" x14ac:dyDescent="0.35">
      <c r="G199" s="47"/>
      <c r="H199" s="46"/>
      <c r="I199" s="46"/>
    </row>
    <row r="200" spans="7:9" x14ac:dyDescent="0.35">
      <c r="G200" s="47" t="s">
        <v>64</v>
      </c>
      <c r="H200" s="46"/>
      <c r="I200" s="46"/>
    </row>
    <row r="201" spans="7:9" x14ac:dyDescent="0.35">
      <c r="G201" s="47" t="s">
        <v>65</v>
      </c>
      <c r="H201" s="46"/>
      <c r="I201" s="46"/>
    </row>
    <row r="202" spans="7:9" x14ac:dyDescent="0.35">
      <c r="G202" s="47"/>
    </row>
    <row r="203" spans="7:9" x14ac:dyDescent="0.35">
      <c r="G203" s="47" t="s">
        <v>66</v>
      </c>
    </row>
    <row r="204" spans="7:9" x14ac:dyDescent="0.35">
      <c r="G204" s="47" t="s">
        <v>36</v>
      </c>
    </row>
  </sheetData>
  <sheetProtection formatCells="0" formatColumns="0" formatRows="0" insertColumns="0" insertRows="0" insertHyperlinks="0" deleteColumns="0" deleteRows="0" sort="0"/>
  <mergeCells count="56">
    <mergeCell ref="G46:H46"/>
    <mergeCell ref="I46:J46"/>
    <mergeCell ref="K46:L46"/>
    <mergeCell ref="G33:H33"/>
    <mergeCell ref="I33:J33"/>
    <mergeCell ref="K33:L33"/>
    <mergeCell ref="G41:H41"/>
    <mergeCell ref="I41:J41"/>
    <mergeCell ref="K41:L41"/>
    <mergeCell ref="L63:L64"/>
    <mergeCell ref="B62:F62"/>
    <mergeCell ref="B9:D9"/>
    <mergeCell ref="B6:D6"/>
    <mergeCell ref="B54:F54"/>
    <mergeCell ref="B19:F19"/>
    <mergeCell ref="B23:D23"/>
    <mergeCell ref="B11:F11"/>
    <mergeCell ref="B17:D17"/>
    <mergeCell ref="B59:D59"/>
    <mergeCell ref="B25:F25"/>
    <mergeCell ref="B31:D31"/>
    <mergeCell ref="B44:D44"/>
    <mergeCell ref="B46:F46"/>
    <mergeCell ref="B52:D52"/>
    <mergeCell ref="B41:F41"/>
    <mergeCell ref="G63:G64"/>
    <mergeCell ref="H63:H64"/>
    <mergeCell ref="I63:I64"/>
    <mergeCell ref="J63:J64"/>
    <mergeCell ref="K63:K64"/>
    <mergeCell ref="B39:D39"/>
    <mergeCell ref="G11:H11"/>
    <mergeCell ref="I11:J11"/>
    <mergeCell ref="K11:L11"/>
    <mergeCell ref="G19:H19"/>
    <mergeCell ref="I19:J19"/>
    <mergeCell ref="K19:L19"/>
    <mergeCell ref="G25:H25"/>
    <mergeCell ref="I25:J25"/>
    <mergeCell ref="K25:L25"/>
    <mergeCell ref="B63:D63"/>
    <mergeCell ref="B64:D64"/>
    <mergeCell ref="B65:D65"/>
    <mergeCell ref="K2:L3"/>
    <mergeCell ref="I2:J2"/>
    <mergeCell ref="G8:L8"/>
    <mergeCell ref="G9:L10"/>
    <mergeCell ref="K5:L5"/>
    <mergeCell ref="K6:L6"/>
    <mergeCell ref="K4:L4"/>
    <mergeCell ref="B8:F8"/>
    <mergeCell ref="G54:L59"/>
    <mergeCell ref="G62:H62"/>
    <mergeCell ref="I62:J62"/>
    <mergeCell ref="K62:L62"/>
    <mergeCell ref="B33:F33"/>
  </mergeCells>
  <dataValidations count="4">
    <dataValidation type="list" allowBlank="1" showInputMessage="1" showErrorMessage="1" sqref="E13:E16 E21:E22 E27:E30 E56:E58 E43 E51 E35:E38" xr:uid="{62E3A5FC-52D8-4A62-AE6C-C0EDCB0ACB9B}">
      <formula1>$G$193:$G$198</formula1>
    </dataValidation>
    <dataValidation type="list" allowBlank="1" showInputMessage="1" showErrorMessage="1" sqref="C58" xr:uid="{62A6D215-8919-47AA-ABF9-F501107E2584}">
      <formula1>match_list</formula1>
    </dataValidation>
    <dataValidation type="list" allowBlank="1" showInputMessage="1" showErrorMessage="1" sqref="C56:C57" xr:uid="{670F576A-9F61-4A33-B069-1729E3188F21}">
      <formula1>cash_list</formula1>
    </dataValidation>
    <dataValidation type="list" allowBlank="1" showInputMessage="1" showErrorMessage="1" sqref="C35:C38" xr:uid="{65C1E631-EE98-461A-AAC9-D0824E214838}">
      <formula1>sub</formula1>
    </dataValidation>
  </dataValidations>
  <pageMargins left="0.7" right="0.7" top="0.75" bottom="0.75" header="0.3" footer="0.3"/>
  <pageSetup scale="63"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5:N24"/>
  <sheetViews>
    <sheetView topLeftCell="A7" zoomScaleNormal="100" workbookViewId="0">
      <selection activeCell="H19" sqref="H19"/>
    </sheetView>
  </sheetViews>
  <sheetFormatPr defaultRowHeight="14.5" x14ac:dyDescent="0.35"/>
  <cols>
    <col min="1" max="1" width="5.08984375" customWidth="1"/>
    <col min="2" max="2" width="24.90625" customWidth="1"/>
    <col min="3" max="7" width="14.90625" customWidth="1"/>
    <col min="8" max="8" width="11.90625" bestFit="1" customWidth="1"/>
    <col min="9" max="9" width="15" bestFit="1" customWidth="1"/>
    <col min="10" max="10" width="11.08984375" bestFit="1" customWidth="1"/>
    <col min="11" max="11" width="15" bestFit="1" customWidth="1"/>
    <col min="12" max="12" width="11.08984375" bestFit="1" customWidth="1"/>
    <col min="13" max="13" width="15" bestFit="1" customWidth="1"/>
    <col min="14" max="14" width="11.90625" customWidth="1"/>
  </cols>
  <sheetData>
    <row r="5" spans="2:14" x14ac:dyDescent="0.35">
      <c r="B5" s="152"/>
      <c r="C5" s="152"/>
      <c r="D5" s="152"/>
      <c r="E5" s="152"/>
      <c r="F5" s="152"/>
      <c r="G5" s="152"/>
    </row>
    <row r="6" spans="2:14" ht="22.4" customHeight="1" thickBot="1" x14ac:dyDescent="0.5">
      <c r="B6" s="151" t="s">
        <v>67</v>
      </c>
      <c r="C6" s="151"/>
      <c r="D6" s="151"/>
      <c r="E6" s="151"/>
      <c r="F6" s="151"/>
      <c r="G6" s="151"/>
    </row>
    <row r="8" spans="2:14" s="17" customFormat="1" x14ac:dyDescent="0.35">
      <c r="B8" s="155" t="s">
        <v>68</v>
      </c>
      <c r="C8" s="153"/>
      <c r="D8" s="153"/>
      <c r="E8" s="153"/>
      <c r="F8" s="153"/>
      <c r="G8" s="154"/>
      <c r="H8" s="129" t="s">
        <v>13</v>
      </c>
      <c r="I8" s="129"/>
      <c r="J8" s="129" t="s">
        <v>14</v>
      </c>
      <c r="K8" s="129"/>
      <c r="L8" s="129" t="s">
        <v>15</v>
      </c>
      <c r="M8" s="129"/>
      <c r="N8" s="53" t="s">
        <v>69</v>
      </c>
    </row>
    <row r="9" spans="2:14" ht="58" x14ac:dyDescent="0.35">
      <c r="B9" s="16" t="s">
        <v>70</v>
      </c>
      <c r="C9" s="16" t="s">
        <v>71</v>
      </c>
      <c r="D9" s="16" t="s">
        <v>72</v>
      </c>
      <c r="E9" s="16" t="s">
        <v>73</v>
      </c>
      <c r="F9" s="48" t="s">
        <v>74</v>
      </c>
      <c r="G9" s="16" t="s">
        <v>75</v>
      </c>
      <c r="H9" s="25" t="s">
        <v>21</v>
      </c>
      <c r="I9" s="25" t="s">
        <v>22</v>
      </c>
      <c r="J9" s="25" t="s">
        <v>21</v>
      </c>
      <c r="K9" s="25" t="s">
        <v>22</v>
      </c>
      <c r="L9" s="25" t="s">
        <v>21</v>
      </c>
      <c r="M9" s="25" t="s">
        <v>22</v>
      </c>
      <c r="N9" s="54" t="s">
        <v>76</v>
      </c>
    </row>
    <row r="10" spans="2:14" ht="15.5" x14ac:dyDescent="0.35">
      <c r="B10" s="55" t="s">
        <v>77</v>
      </c>
      <c r="C10" s="61">
        <v>0</v>
      </c>
      <c r="D10" s="63">
        <v>0</v>
      </c>
      <c r="E10" s="5">
        <f t="shared" ref="E10:E15" si="0">C10*D10</f>
        <v>0</v>
      </c>
      <c r="F10" s="64">
        <v>0</v>
      </c>
      <c r="G10" s="61">
        <f t="shared" ref="G10:G15" si="1">E10*F10</f>
        <v>0</v>
      </c>
      <c r="H10" s="56"/>
      <c r="I10" s="57"/>
      <c r="J10" s="57"/>
      <c r="K10" s="57"/>
      <c r="L10" s="57"/>
      <c r="M10" s="57"/>
      <c r="N10" s="45">
        <f>SUM(H10:M10)</f>
        <v>0</v>
      </c>
    </row>
    <row r="11" spans="2:14" ht="15.5" x14ac:dyDescent="0.35">
      <c r="B11" s="55" t="s">
        <v>78</v>
      </c>
      <c r="C11" s="61">
        <v>0</v>
      </c>
      <c r="D11" s="63">
        <v>0</v>
      </c>
      <c r="E11" s="5">
        <f t="shared" si="0"/>
        <v>0</v>
      </c>
      <c r="F11" s="64">
        <v>0</v>
      </c>
      <c r="G11" s="61">
        <v>0</v>
      </c>
      <c r="H11" s="56"/>
      <c r="I11" s="57"/>
      <c r="J11" s="57"/>
      <c r="K11" s="57"/>
      <c r="L11" s="57"/>
      <c r="M11" s="57"/>
      <c r="N11" s="45">
        <f t="shared" ref="N11:N13" si="2">SUM(H11:M11)</f>
        <v>0</v>
      </c>
    </row>
    <row r="12" spans="2:14" ht="15.5" x14ac:dyDescent="0.35">
      <c r="B12" s="55" t="s">
        <v>79</v>
      </c>
      <c r="C12" s="61">
        <v>0</v>
      </c>
      <c r="D12" s="63">
        <v>0</v>
      </c>
      <c r="E12" s="5">
        <f t="shared" si="0"/>
        <v>0</v>
      </c>
      <c r="F12" s="64">
        <v>0</v>
      </c>
      <c r="G12" s="61">
        <f t="shared" si="1"/>
        <v>0</v>
      </c>
      <c r="H12" s="56"/>
      <c r="I12" s="57"/>
      <c r="J12" s="57"/>
      <c r="K12" s="57"/>
      <c r="L12" s="57"/>
      <c r="M12" s="57"/>
      <c r="N12" s="45">
        <f t="shared" si="2"/>
        <v>0</v>
      </c>
    </row>
    <row r="13" spans="2:14" ht="15.5" x14ac:dyDescent="0.35">
      <c r="B13" s="55" t="s">
        <v>80</v>
      </c>
      <c r="C13" s="61">
        <v>0</v>
      </c>
      <c r="D13" s="63">
        <v>0</v>
      </c>
      <c r="E13" s="5">
        <f t="shared" si="0"/>
        <v>0</v>
      </c>
      <c r="F13" s="64">
        <v>0</v>
      </c>
      <c r="G13" s="61">
        <f t="shared" si="1"/>
        <v>0</v>
      </c>
      <c r="H13" s="56"/>
      <c r="I13" s="57"/>
      <c r="J13" s="57"/>
      <c r="K13" s="57"/>
      <c r="L13" s="57"/>
      <c r="M13" s="57"/>
      <c r="N13" s="45">
        <f t="shared" si="2"/>
        <v>0</v>
      </c>
    </row>
    <row r="14" spans="2:14" ht="15.5" x14ac:dyDescent="0.35">
      <c r="B14" s="55" t="s">
        <v>81</v>
      </c>
      <c r="C14" s="61">
        <v>0</v>
      </c>
      <c r="D14" s="63">
        <v>0</v>
      </c>
      <c r="E14" s="5">
        <f t="shared" si="0"/>
        <v>0</v>
      </c>
      <c r="F14" s="64">
        <v>0</v>
      </c>
      <c r="G14" s="61">
        <f t="shared" si="1"/>
        <v>0</v>
      </c>
      <c r="H14" s="56"/>
      <c r="I14" s="57"/>
      <c r="J14" s="57"/>
      <c r="K14" s="57"/>
      <c r="L14" s="57"/>
      <c r="M14" s="57"/>
      <c r="N14" s="45">
        <f>SUM(H14:M14)</f>
        <v>0</v>
      </c>
    </row>
    <row r="15" spans="2:14" ht="15.5" x14ac:dyDescent="0.35">
      <c r="B15" s="55" t="s">
        <v>82</v>
      </c>
      <c r="C15" s="61">
        <v>0</v>
      </c>
      <c r="D15" s="63">
        <v>0</v>
      </c>
      <c r="E15" s="5">
        <f t="shared" si="0"/>
        <v>0</v>
      </c>
      <c r="F15" s="64">
        <v>0</v>
      </c>
      <c r="G15" s="61">
        <f t="shared" si="1"/>
        <v>0</v>
      </c>
      <c r="H15" s="56"/>
      <c r="I15" s="57"/>
      <c r="J15" s="57"/>
      <c r="K15" s="57"/>
      <c r="L15" s="57"/>
      <c r="M15" s="57"/>
      <c r="N15" s="45">
        <f>SUM(H15:M15)</f>
        <v>0</v>
      </c>
    </row>
    <row r="16" spans="2:14" x14ac:dyDescent="0.35">
      <c r="B16" s="132" t="s">
        <v>7</v>
      </c>
      <c r="C16" s="153"/>
      <c r="D16" s="153"/>
      <c r="E16" s="153"/>
      <c r="F16" s="154"/>
      <c r="G16" s="73">
        <f>SUM(G10:G15)</f>
        <v>0</v>
      </c>
      <c r="H16" s="76">
        <f t="shared" ref="H16:L16" si="3">SUM(H10:H15)</f>
        <v>0</v>
      </c>
      <c r="I16" s="76">
        <f t="shared" si="3"/>
        <v>0</v>
      </c>
      <c r="J16" s="76">
        <f t="shared" si="3"/>
        <v>0</v>
      </c>
      <c r="K16" s="76">
        <f t="shared" si="3"/>
        <v>0</v>
      </c>
      <c r="L16" s="76">
        <f t="shared" si="3"/>
        <v>0</v>
      </c>
      <c r="M16" s="76">
        <f>SUM(M10:M15)</f>
        <v>0</v>
      </c>
      <c r="N16" s="75">
        <f>SUM(H16:M16)</f>
        <v>0</v>
      </c>
    </row>
    <row r="17" spans="2:14" x14ac:dyDescent="0.35">
      <c r="B17" s="132" t="s">
        <v>83</v>
      </c>
      <c r="C17" s="153"/>
      <c r="D17" s="153"/>
      <c r="E17" s="154"/>
      <c r="F17" s="69">
        <v>0</v>
      </c>
      <c r="G17" s="73">
        <f>G16*F17</f>
        <v>0</v>
      </c>
      <c r="H17" s="76">
        <f>$F$17*H16</f>
        <v>0</v>
      </c>
      <c r="I17" s="76">
        <f t="shared" ref="I17:M17" si="4">$F$17*I16</f>
        <v>0</v>
      </c>
      <c r="J17" s="76">
        <f t="shared" si="4"/>
        <v>0</v>
      </c>
      <c r="K17" s="76">
        <f t="shared" si="4"/>
        <v>0</v>
      </c>
      <c r="L17" s="76">
        <f t="shared" si="4"/>
        <v>0</v>
      </c>
      <c r="M17" s="76">
        <f t="shared" si="4"/>
        <v>0</v>
      </c>
      <c r="N17" s="75">
        <f t="shared" ref="N17" si="5">SUM(H17:M17)</f>
        <v>0</v>
      </c>
    </row>
    <row r="18" spans="2:14" x14ac:dyDescent="0.35">
      <c r="B18" s="18"/>
      <c r="C18" s="19"/>
      <c r="D18" s="19"/>
      <c r="E18" s="19"/>
      <c r="F18" s="19"/>
      <c r="G18" s="21"/>
      <c r="H18" s="9"/>
    </row>
    <row r="19" spans="2:14" x14ac:dyDescent="0.35">
      <c r="B19" s="15"/>
      <c r="C19" s="20"/>
      <c r="D19" s="20"/>
      <c r="E19" s="20"/>
      <c r="F19" s="20"/>
      <c r="G19" s="22"/>
      <c r="H19" s="23"/>
    </row>
    <row r="20" spans="2:14" x14ac:dyDescent="0.35">
      <c r="B20" s="155" t="s">
        <v>84</v>
      </c>
      <c r="C20" s="153"/>
      <c r="D20" s="153"/>
      <c r="E20" s="153"/>
      <c r="F20" s="153"/>
      <c r="G20" s="154"/>
    </row>
    <row r="21" spans="2:14" x14ac:dyDescent="0.35">
      <c r="B21" s="6" t="s">
        <v>70</v>
      </c>
      <c r="C21" s="6" t="s">
        <v>85</v>
      </c>
      <c r="D21" s="156" t="s">
        <v>86</v>
      </c>
      <c r="E21" s="153"/>
      <c r="F21" s="153"/>
      <c r="G21" s="154"/>
    </row>
    <row r="22" spans="2:14" x14ac:dyDescent="0.35">
      <c r="B22" s="65" t="s">
        <v>77</v>
      </c>
      <c r="C22" s="65"/>
      <c r="D22" s="157"/>
      <c r="E22" s="158"/>
      <c r="F22" s="158"/>
      <c r="G22" s="159"/>
    </row>
    <row r="23" spans="2:14" x14ac:dyDescent="0.35">
      <c r="B23" s="65" t="s">
        <v>78</v>
      </c>
      <c r="C23" s="65"/>
      <c r="D23" s="157"/>
      <c r="E23" s="158"/>
      <c r="F23" s="158"/>
      <c r="G23" s="159"/>
    </row>
    <row r="24" spans="2:14" x14ac:dyDescent="0.35">
      <c r="B24" s="65" t="s">
        <v>79</v>
      </c>
      <c r="C24" s="65"/>
      <c r="D24" s="157"/>
      <c r="E24" s="158"/>
      <c r="F24" s="158"/>
      <c r="G24" s="159"/>
    </row>
  </sheetData>
  <sheetProtection formatCells="0" formatColumns="0" formatRows="0" insertColumns="0" insertRows="0" insertHyperlinks="0" deleteColumns="0" deleteRows="0" sort="0"/>
  <mergeCells count="13">
    <mergeCell ref="H8:I8"/>
    <mergeCell ref="J8:K8"/>
    <mergeCell ref="L8:M8"/>
    <mergeCell ref="D24:G24"/>
    <mergeCell ref="B16:F16"/>
    <mergeCell ref="B8:G8"/>
    <mergeCell ref="D22:G22"/>
    <mergeCell ref="D23:G23"/>
    <mergeCell ref="B6:G6"/>
    <mergeCell ref="B5:G5"/>
    <mergeCell ref="B17:E17"/>
    <mergeCell ref="B20:G20"/>
    <mergeCell ref="D21:G21"/>
  </mergeCells>
  <conditionalFormatting sqref="N11">
    <cfRule type="cellIs" dxfId="11" priority="11" operator="notEqual">
      <formula>$G$11</formula>
    </cfRule>
    <cfRule type="cellIs" dxfId="10" priority="12" operator="equal">
      <formula>$G$11</formula>
    </cfRule>
  </conditionalFormatting>
  <conditionalFormatting sqref="N10">
    <cfRule type="cellIs" dxfId="9" priority="9" operator="notEqual">
      <formula>$G$10</formula>
    </cfRule>
    <cfRule type="cellIs" dxfId="8" priority="10" operator="equal">
      <formula>$G$10</formula>
    </cfRule>
  </conditionalFormatting>
  <conditionalFormatting sqref="N12">
    <cfRule type="cellIs" dxfId="7" priority="7" operator="notEqual">
      <formula>$G$12</formula>
    </cfRule>
    <cfRule type="cellIs" dxfId="6" priority="8" operator="equal">
      <formula>$G$12</formula>
    </cfRule>
  </conditionalFormatting>
  <conditionalFormatting sqref="N13">
    <cfRule type="cellIs" dxfId="5" priority="5" operator="notEqual">
      <formula>$G$13</formula>
    </cfRule>
    <cfRule type="cellIs" dxfId="4" priority="6" operator="equal">
      <formula>$G$13</formula>
    </cfRule>
  </conditionalFormatting>
  <conditionalFormatting sqref="N14">
    <cfRule type="cellIs" dxfId="3" priority="3" operator="notEqual">
      <formula>$G$14</formula>
    </cfRule>
    <cfRule type="cellIs" dxfId="2" priority="4" operator="equal">
      <formula>$G$14</formula>
    </cfRule>
  </conditionalFormatting>
  <conditionalFormatting sqref="N15:N17">
    <cfRule type="cellIs" dxfId="1" priority="1" operator="notEqual">
      <formula>$G$16</formula>
    </cfRule>
    <cfRule type="cellIs" dxfId="0" priority="2" operator="equal">
      <formula>$G$16</formula>
    </cfRule>
  </conditionalFormatting>
  <pageMargins left="0.7" right="0.7" top="0.75" bottom="0.75" header="0.3" footer="0.3"/>
  <pageSetup scale="92" orientation="portrait" horizontalDpi="1200" verticalDpi="1200" r:id="rId1"/>
  <ignoredErrors>
    <ignoredError sqref="N15"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E8FA-16E8-4D73-B817-EB6B6F6C506F}">
  <dimension ref="B4:T25"/>
  <sheetViews>
    <sheetView zoomScaleNormal="100" workbookViewId="0">
      <selection activeCell="K9" sqref="K9"/>
    </sheetView>
  </sheetViews>
  <sheetFormatPr defaultRowHeight="14.5" x14ac:dyDescent="0.35"/>
  <cols>
    <col min="2" max="2" width="22.90625" customWidth="1"/>
    <col min="3" max="3" width="14.08984375" customWidth="1"/>
    <col min="4" max="4" width="11.6328125" customWidth="1"/>
    <col min="5" max="5" width="12.54296875" customWidth="1"/>
    <col min="7" max="7" width="25.453125" customWidth="1"/>
    <col min="8" max="8" width="13.54296875" customWidth="1"/>
    <col min="9" max="9" width="10.90625" customWidth="1"/>
    <col min="10" max="10" width="10.54296875" customWidth="1"/>
    <col min="12" max="12" width="24.08984375" customWidth="1"/>
    <col min="13" max="13" width="14" customWidth="1"/>
    <col min="17" max="17" width="20.54296875" customWidth="1"/>
    <col min="18" max="18" width="16.08984375" customWidth="1"/>
  </cols>
  <sheetData>
    <row r="4" spans="2:20" x14ac:dyDescent="0.35">
      <c r="B4" s="86" t="s">
        <v>87</v>
      </c>
      <c r="G4" s="86" t="s">
        <v>88</v>
      </c>
      <c r="L4" s="86" t="s">
        <v>89</v>
      </c>
      <c r="Q4" s="86" t="s">
        <v>90</v>
      </c>
    </row>
    <row r="5" spans="2:20" x14ac:dyDescent="0.35">
      <c r="B5" s="86" t="s">
        <v>91</v>
      </c>
      <c r="C5" s="42" t="s">
        <v>92</v>
      </c>
      <c r="D5" s="42" t="s">
        <v>93</v>
      </c>
      <c r="E5" s="42" t="s">
        <v>94</v>
      </c>
      <c r="G5" s="86" t="s">
        <v>91</v>
      </c>
      <c r="H5" s="42" t="s">
        <v>92</v>
      </c>
      <c r="I5" s="42" t="s">
        <v>93</v>
      </c>
      <c r="J5" s="42" t="s">
        <v>94</v>
      </c>
      <c r="L5" s="86" t="s">
        <v>91</v>
      </c>
      <c r="M5" s="42" t="s">
        <v>92</v>
      </c>
      <c r="N5" s="42" t="s">
        <v>93</v>
      </c>
      <c r="O5" s="42" t="s">
        <v>94</v>
      </c>
      <c r="Q5" s="86" t="s">
        <v>91</v>
      </c>
      <c r="R5" s="42" t="s">
        <v>92</v>
      </c>
      <c r="S5" s="42" t="s">
        <v>93</v>
      </c>
      <c r="T5" s="42" t="s">
        <v>94</v>
      </c>
    </row>
    <row r="6" spans="2:20" x14ac:dyDescent="0.35">
      <c r="B6" s="4" t="s">
        <v>95</v>
      </c>
      <c r="C6" s="36">
        <f t="shared" ref="C6:C13" si="0">SUM(D6:E6)</f>
        <v>0</v>
      </c>
      <c r="D6" s="57"/>
      <c r="E6" s="57"/>
      <c r="G6" s="4" t="s">
        <v>95</v>
      </c>
      <c r="H6" s="36">
        <f>SUM(I6:J6)</f>
        <v>0</v>
      </c>
      <c r="I6" s="57"/>
      <c r="J6" s="57"/>
      <c r="L6" s="4" t="s">
        <v>95</v>
      </c>
      <c r="M6" s="36">
        <f>SUM(N6:O6)</f>
        <v>0</v>
      </c>
      <c r="N6" s="57"/>
      <c r="O6" s="57"/>
      <c r="Q6" s="4" t="s">
        <v>95</v>
      </c>
      <c r="R6" s="36">
        <f>SUM(S6:T6)</f>
        <v>0</v>
      </c>
      <c r="S6" s="57"/>
      <c r="T6" s="57"/>
    </row>
    <row r="7" spans="2:20" x14ac:dyDescent="0.35">
      <c r="B7" s="4" t="s">
        <v>96</v>
      </c>
      <c r="C7" s="36">
        <f t="shared" si="0"/>
        <v>0</v>
      </c>
      <c r="D7" s="57"/>
      <c r="E7" s="57"/>
      <c r="G7" s="4" t="s">
        <v>96</v>
      </c>
      <c r="H7" s="36">
        <f t="shared" ref="H7:H13" si="1">SUM(I7:J7)</f>
        <v>0</v>
      </c>
      <c r="I7" s="57"/>
      <c r="J7" s="57"/>
      <c r="L7" s="4" t="s">
        <v>96</v>
      </c>
      <c r="M7" s="36">
        <f t="shared" ref="M7:M13" si="2">SUM(N7:O7)</f>
        <v>0</v>
      </c>
      <c r="N7" s="57"/>
      <c r="O7" s="57"/>
      <c r="Q7" s="4" t="s">
        <v>96</v>
      </c>
      <c r="R7" s="36">
        <f t="shared" ref="R7:R13" si="3">SUM(S7:T7)</f>
        <v>0</v>
      </c>
      <c r="S7" s="57"/>
      <c r="T7" s="57"/>
    </row>
    <row r="8" spans="2:20" x14ac:dyDescent="0.35">
      <c r="B8" s="4" t="s">
        <v>97</v>
      </c>
      <c r="C8" s="36">
        <f t="shared" si="0"/>
        <v>0</v>
      </c>
      <c r="D8" s="57"/>
      <c r="E8" s="57"/>
      <c r="G8" s="4" t="s">
        <v>97</v>
      </c>
      <c r="H8" s="36">
        <f t="shared" si="1"/>
        <v>0</v>
      </c>
      <c r="I8" s="57"/>
      <c r="J8" s="57"/>
      <c r="L8" s="4" t="s">
        <v>97</v>
      </c>
      <c r="M8" s="36">
        <f t="shared" si="2"/>
        <v>0</v>
      </c>
      <c r="N8" s="57"/>
      <c r="O8" s="57"/>
      <c r="Q8" s="4" t="s">
        <v>97</v>
      </c>
      <c r="R8" s="36">
        <f t="shared" si="3"/>
        <v>0</v>
      </c>
      <c r="S8" s="57"/>
      <c r="T8" s="57"/>
    </row>
    <row r="9" spans="2:20" x14ac:dyDescent="0.35">
      <c r="B9" s="4" t="s">
        <v>26</v>
      </c>
      <c r="C9" s="36">
        <f t="shared" si="0"/>
        <v>0</v>
      </c>
      <c r="D9" s="57"/>
      <c r="E9" s="57"/>
      <c r="G9" s="4" t="s">
        <v>26</v>
      </c>
      <c r="H9" s="36">
        <f t="shared" si="1"/>
        <v>0</v>
      </c>
      <c r="I9" s="57"/>
      <c r="J9" s="57"/>
      <c r="L9" s="4" t="s">
        <v>26</v>
      </c>
      <c r="M9" s="36">
        <f t="shared" si="2"/>
        <v>0</v>
      </c>
      <c r="N9" s="57"/>
      <c r="O9" s="57"/>
      <c r="Q9" s="4" t="s">
        <v>26</v>
      </c>
      <c r="R9" s="36">
        <f t="shared" si="3"/>
        <v>0</v>
      </c>
      <c r="S9" s="57"/>
      <c r="T9" s="57"/>
    </row>
    <row r="10" spans="2:20" x14ac:dyDescent="0.35">
      <c r="B10" s="4" t="s">
        <v>98</v>
      </c>
      <c r="C10" s="36">
        <f t="shared" si="0"/>
        <v>0</v>
      </c>
      <c r="D10" s="57"/>
      <c r="E10" s="57"/>
      <c r="G10" s="4" t="s">
        <v>98</v>
      </c>
      <c r="H10" s="36">
        <f t="shared" si="1"/>
        <v>0</v>
      </c>
      <c r="I10" s="57"/>
      <c r="J10" s="57"/>
      <c r="L10" s="4" t="s">
        <v>98</v>
      </c>
      <c r="M10" s="36">
        <f t="shared" si="2"/>
        <v>0</v>
      </c>
      <c r="N10" s="57"/>
      <c r="O10" s="57"/>
      <c r="Q10" s="4" t="s">
        <v>98</v>
      </c>
      <c r="R10" s="36">
        <f t="shared" si="3"/>
        <v>0</v>
      </c>
      <c r="S10" s="57"/>
      <c r="T10" s="57"/>
    </row>
    <row r="11" spans="2:20" x14ac:dyDescent="0.35">
      <c r="B11" s="4" t="s">
        <v>99</v>
      </c>
      <c r="C11" s="36">
        <f t="shared" si="0"/>
        <v>0</v>
      </c>
      <c r="D11" s="57"/>
      <c r="E11" s="57"/>
      <c r="G11" s="4" t="s">
        <v>99</v>
      </c>
      <c r="H11" s="36">
        <f t="shared" si="1"/>
        <v>0</v>
      </c>
      <c r="I11" s="57"/>
      <c r="J11" s="57"/>
      <c r="L11" s="4" t="s">
        <v>99</v>
      </c>
      <c r="M11" s="36">
        <f t="shared" si="2"/>
        <v>0</v>
      </c>
      <c r="N11" s="57"/>
      <c r="O11" s="57"/>
      <c r="Q11" s="4" t="s">
        <v>99</v>
      </c>
      <c r="R11" s="36">
        <f t="shared" si="3"/>
        <v>0</v>
      </c>
      <c r="S11" s="57"/>
      <c r="T11" s="57"/>
    </row>
    <row r="12" spans="2:20" x14ac:dyDescent="0.35">
      <c r="B12" s="4" t="s">
        <v>100</v>
      </c>
      <c r="C12" s="36">
        <f t="shared" si="0"/>
        <v>0</v>
      </c>
      <c r="D12" s="57">
        <v>0</v>
      </c>
      <c r="E12" s="57">
        <v>0</v>
      </c>
      <c r="G12" s="4" t="s">
        <v>100</v>
      </c>
      <c r="H12" s="36">
        <f t="shared" si="1"/>
        <v>0</v>
      </c>
      <c r="I12" s="57">
        <v>0</v>
      </c>
      <c r="J12" s="57">
        <v>0</v>
      </c>
      <c r="L12" s="4" t="s">
        <v>100</v>
      </c>
      <c r="M12" s="36">
        <f t="shared" si="2"/>
        <v>0</v>
      </c>
      <c r="N12" s="57">
        <v>0</v>
      </c>
      <c r="O12" s="57">
        <v>0</v>
      </c>
      <c r="Q12" s="4" t="s">
        <v>100</v>
      </c>
      <c r="R12" s="36">
        <f t="shared" si="3"/>
        <v>0</v>
      </c>
      <c r="S12" s="57">
        <v>0</v>
      </c>
      <c r="T12" s="57">
        <v>0</v>
      </c>
    </row>
    <row r="13" spans="2:20" x14ac:dyDescent="0.35">
      <c r="B13" s="4" t="s">
        <v>44</v>
      </c>
      <c r="C13" s="36">
        <f t="shared" si="0"/>
        <v>0</v>
      </c>
      <c r="D13" s="57"/>
      <c r="E13" s="57"/>
      <c r="G13" s="4" t="s">
        <v>44</v>
      </c>
      <c r="H13" s="36">
        <f t="shared" si="1"/>
        <v>0</v>
      </c>
      <c r="I13" s="57"/>
      <c r="J13" s="57"/>
      <c r="L13" s="4" t="s">
        <v>44</v>
      </c>
      <c r="M13" s="36">
        <f t="shared" si="2"/>
        <v>0</v>
      </c>
      <c r="N13" s="57"/>
      <c r="O13" s="57"/>
      <c r="Q13" s="4" t="s">
        <v>44</v>
      </c>
      <c r="R13" s="36">
        <f t="shared" si="3"/>
        <v>0</v>
      </c>
      <c r="S13" s="57"/>
      <c r="T13" s="57"/>
    </row>
    <row r="14" spans="2:20" x14ac:dyDescent="0.35">
      <c r="B14" s="4" t="s">
        <v>101</v>
      </c>
      <c r="C14" s="36">
        <f>SUM(C6:C13)</f>
        <v>0</v>
      </c>
      <c r="D14" s="57">
        <f t="shared" ref="D14:E14" si="4">SUM(D6:D13)</f>
        <v>0</v>
      </c>
      <c r="E14" s="57">
        <f t="shared" si="4"/>
        <v>0</v>
      </c>
      <c r="G14" s="4" t="s">
        <v>101</v>
      </c>
      <c r="H14" s="36">
        <f>SUM(H6:H13)</f>
        <v>0</v>
      </c>
      <c r="I14" s="57">
        <f t="shared" ref="I14" si="5">SUM(I6:I13)</f>
        <v>0</v>
      </c>
      <c r="J14" s="57">
        <f t="shared" ref="J14" si="6">SUM(J6:J13)</f>
        <v>0</v>
      </c>
      <c r="L14" s="4" t="s">
        <v>101</v>
      </c>
      <c r="M14" s="36">
        <f>SUM(M6:M13)</f>
        <v>0</v>
      </c>
      <c r="N14" s="57">
        <f t="shared" ref="N14" si="7">SUM(N6:N13)</f>
        <v>0</v>
      </c>
      <c r="O14" s="57">
        <f t="shared" ref="O14" si="8">SUM(O6:O13)</f>
        <v>0</v>
      </c>
      <c r="Q14" s="4" t="s">
        <v>101</v>
      </c>
      <c r="R14" s="36">
        <f>SUM(R6:R13)</f>
        <v>0</v>
      </c>
      <c r="S14" s="57">
        <f t="shared" ref="S14" si="9">SUM(S6:S13)</f>
        <v>0</v>
      </c>
      <c r="T14" s="57">
        <f t="shared" ref="T14" si="10">SUM(T6:T13)</f>
        <v>0</v>
      </c>
    </row>
    <row r="15" spans="2:20" x14ac:dyDescent="0.35">
      <c r="B15" s="4" t="s">
        <v>102</v>
      </c>
      <c r="C15" s="36">
        <v>0</v>
      </c>
      <c r="D15" s="57">
        <v>0</v>
      </c>
      <c r="E15" s="57">
        <v>0</v>
      </c>
      <c r="G15" s="4" t="s">
        <v>102</v>
      </c>
      <c r="H15" s="36">
        <v>0</v>
      </c>
      <c r="I15" s="57">
        <v>0</v>
      </c>
      <c r="J15" s="57">
        <v>0</v>
      </c>
      <c r="L15" s="4" t="s">
        <v>102</v>
      </c>
      <c r="M15" s="36">
        <v>0</v>
      </c>
      <c r="N15" s="57">
        <v>0</v>
      </c>
      <c r="O15" s="57">
        <v>0</v>
      </c>
      <c r="Q15" s="4" t="s">
        <v>102</v>
      </c>
      <c r="R15" s="36">
        <v>0</v>
      </c>
      <c r="S15" s="57">
        <v>0</v>
      </c>
      <c r="T15" s="57">
        <v>0</v>
      </c>
    </row>
    <row r="16" spans="2:20" x14ac:dyDescent="0.35">
      <c r="B16" s="4" t="s">
        <v>103</v>
      </c>
      <c r="C16" s="49">
        <f>SUM(C14:C15)</f>
        <v>0</v>
      </c>
      <c r="D16" s="57">
        <f t="shared" ref="D16:E16" si="11">SUM(D14:D15)</f>
        <v>0</v>
      </c>
      <c r="E16" s="57">
        <f t="shared" si="11"/>
        <v>0</v>
      </c>
      <c r="G16" s="4" t="s">
        <v>103</v>
      </c>
      <c r="H16" s="49">
        <f>SUM(H14:H15)</f>
        <v>0</v>
      </c>
      <c r="I16" s="57">
        <f t="shared" ref="I16" si="12">SUM(I14:I15)</f>
        <v>0</v>
      </c>
      <c r="J16" s="57">
        <f t="shared" ref="J16" si="13">SUM(J14:J15)</f>
        <v>0</v>
      </c>
      <c r="L16" s="4" t="s">
        <v>103</v>
      </c>
      <c r="M16" s="36">
        <f>SUM(M14:M15)</f>
        <v>0</v>
      </c>
      <c r="N16" s="57">
        <f t="shared" ref="N16" si="14">SUM(N14:N15)</f>
        <v>0</v>
      </c>
      <c r="O16" s="57">
        <f t="shared" ref="O16" si="15">SUM(O14:O15)</f>
        <v>0</v>
      </c>
      <c r="Q16" s="4" t="s">
        <v>103</v>
      </c>
      <c r="R16" s="36">
        <f>SUM(R14:R15)</f>
        <v>0</v>
      </c>
      <c r="S16" s="57">
        <f t="shared" ref="S16" si="16">SUM(S14:S15)</f>
        <v>0</v>
      </c>
      <c r="T16" s="57">
        <f t="shared" ref="T16" si="17">SUM(T14:T15)</f>
        <v>0</v>
      </c>
    </row>
    <row r="18" spans="2:19" x14ac:dyDescent="0.35">
      <c r="B18" s="160" t="s">
        <v>104</v>
      </c>
      <c r="C18" s="161"/>
      <c r="D18" s="162"/>
      <c r="G18" s="160" t="s">
        <v>105</v>
      </c>
      <c r="H18" s="161"/>
      <c r="I18" s="162"/>
      <c r="L18" s="160" t="s">
        <v>106</v>
      </c>
      <c r="M18" s="161"/>
      <c r="N18" s="162"/>
      <c r="Q18" s="160" t="s">
        <v>107</v>
      </c>
      <c r="R18" s="161"/>
      <c r="S18" s="162"/>
    </row>
    <row r="19" spans="2:19" x14ac:dyDescent="0.35">
      <c r="B19" s="4" t="s">
        <v>108</v>
      </c>
      <c r="C19" s="4" t="s">
        <v>109</v>
      </c>
      <c r="D19" s="4" t="s">
        <v>20</v>
      </c>
      <c r="G19" s="4" t="s">
        <v>110</v>
      </c>
      <c r="H19" s="4" t="s">
        <v>109</v>
      </c>
      <c r="I19" s="4" t="s">
        <v>20</v>
      </c>
      <c r="L19" s="4" t="s">
        <v>110</v>
      </c>
      <c r="M19" s="4" t="s">
        <v>109</v>
      </c>
      <c r="N19" s="4" t="s">
        <v>20</v>
      </c>
      <c r="Q19" s="4" t="s">
        <v>110</v>
      </c>
      <c r="R19" s="4" t="s">
        <v>109</v>
      </c>
      <c r="S19" s="4" t="s">
        <v>20</v>
      </c>
    </row>
    <row r="20" spans="2:19" x14ac:dyDescent="0.35">
      <c r="B20" s="55"/>
      <c r="C20" s="55"/>
      <c r="D20" s="55"/>
      <c r="G20" s="55"/>
      <c r="H20" s="55"/>
      <c r="I20" s="55"/>
      <c r="L20" s="55"/>
      <c r="M20" s="55"/>
      <c r="N20" s="55"/>
      <c r="Q20" s="55"/>
      <c r="R20" s="55"/>
      <c r="S20" s="55"/>
    </row>
    <row r="21" spans="2:19" x14ac:dyDescent="0.35">
      <c r="B21" s="55"/>
      <c r="C21" s="55"/>
      <c r="D21" s="55"/>
      <c r="G21" s="55"/>
      <c r="H21" s="55"/>
      <c r="I21" s="55"/>
      <c r="L21" s="55"/>
      <c r="M21" s="55"/>
      <c r="N21" s="55"/>
      <c r="Q21" s="55"/>
      <c r="R21" s="55"/>
      <c r="S21" s="55"/>
    </row>
    <row r="22" spans="2:19" x14ac:dyDescent="0.35">
      <c r="B22" s="55"/>
      <c r="C22" s="55"/>
      <c r="D22" s="55"/>
      <c r="G22" s="55"/>
      <c r="H22" s="55"/>
      <c r="I22" s="55"/>
      <c r="L22" s="55"/>
      <c r="M22" s="55"/>
      <c r="N22" s="55"/>
      <c r="Q22" s="55"/>
      <c r="R22" s="55"/>
      <c r="S22" s="55"/>
    </row>
    <row r="23" spans="2:19" x14ac:dyDescent="0.35">
      <c r="B23" s="55"/>
      <c r="C23" s="55"/>
      <c r="D23" s="55"/>
      <c r="G23" s="55"/>
      <c r="H23" s="55"/>
      <c r="I23" s="55"/>
      <c r="L23" s="55"/>
      <c r="M23" s="55"/>
      <c r="N23" s="55"/>
      <c r="Q23" s="55"/>
      <c r="R23" s="55"/>
      <c r="S23" s="55"/>
    </row>
    <row r="24" spans="2:19" x14ac:dyDescent="0.35">
      <c r="B24" s="55"/>
      <c r="C24" s="55"/>
      <c r="D24" s="55"/>
      <c r="G24" s="55"/>
      <c r="H24" s="55"/>
      <c r="I24" s="55"/>
      <c r="L24" s="55"/>
      <c r="M24" s="55"/>
      <c r="N24" s="55"/>
      <c r="Q24" s="55"/>
      <c r="R24" s="55"/>
      <c r="S24" s="55"/>
    </row>
    <row r="25" spans="2:19" x14ac:dyDescent="0.35">
      <c r="B25" s="55"/>
      <c r="C25" s="55"/>
      <c r="D25" s="55"/>
      <c r="G25" s="55"/>
      <c r="H25" s="55"/>
      <c r="I25" s="55"/>
      <c r="L25" s="55"/>
      <c r="M25" s="55"/>
      <c r="N25" s="55"/>
      <c r="Q25" s="55"/>
      <c r="R25" s="55"/>
      <c r="S25" s="55"/>
    </row>
  </sheetData>
  <sheetProtection formatCells="0" formatColumns="0" formatRows="0" insertColumns="0" insertRows="0" insertHyperlinks="0" deleteColumns="0" deleteRows="0"/>
  <mergeCells count="4">
    <mergeCell ref="B18:D18"/>
    <mergeCell ref="G18:I18"/>
    <mergeCell ref="L18:N18"/>
    <mergeCell ref="Q18:S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L30"/>
  <sheetViews>
    <sheetView tabSelected="1" zoomScaleNormal="100" workbookViewId="0">
      <selection activeCell="D16" sqref="D16"/>
    </sheetView>
  </sheetViews>
  <sheetFormatPr defaultRowHeight="14.5" x14ac:dyDescent="0.35"/>
  <cols>
    <col min="1" max="1" width="5.453125" customWidth="1"/>
    <col min="2" max="2" width="9.453125" customWidth="1"/>
    <col min="3" max="3" width="33.453125" customWidth="1"/>
    <col min="4" max="4" width="22.54296875" customWidth="1"/>
    <col min="5" max="6" width="2.54296875" customWidth="1"/>
    <col min="7" max="7" width="13.453125" customWidth="1"/>
    <col min="8" max="8" width="15.453125" customWidth="1"/>
    <col min="9" max="9" width="13.453125" customWidth="1"/>
    <col min="10" max="10" width="15.54296875" customWidth="1"/>
    <col min="11" max="11" width="13.08984375" customWidth="1"/>
    <col min="12" max="12" width="14.90625" customWidth="1"/>
  </cols>
  <sheetData>
    <row r="2" spans="3:12" ht="23.9" customHeight="1" x14ac:dyDescent="0.35"/>
    <row r="3" spans="3:12" ht="23.9" customHeight="1" x14ac:dyDescent="0.35"/>
    <row r="4" spans="3:12" ht="18" customHeight="1" x14ac:dyDescent="0.35"/>
    <row r="5" spans="3:12" ht="19.5" customHeight="1" thickBot="1" x14ac:dyDescent="0.5">
      <c r="C5" s="151" t="s">
        <v>111</v>
      </c>
      <c r="D5" s="151"/>
      <c r="E5" s="24"/>
      <c r="F5" s="24"/>
    </row>
    <row r="6" spans="3:12" ht="34.4" customHeight="1" x14ac:dyDescent="0.35">
      <c r="C6" s="163" t="s">
        <v>112</v>
      </c>
      <c r="D6" s="164"/>
      <c r="E6" s="29"/>
      <c r="F6" s="29"/>
    </row>
    <row r="7" spans="3:12" ht="15" thickBot="1" x14ac:dyDescent="0.4"/>
    <row r="8" spans="3:12" ht="16" thickBot="1" x14ac:dyDescent="0.4">
      <c r="C8" s="171" t="s">
        <v>113</v>
      </c>
      <c r="D8" s="172"/>
      <c r="E8" s="30"/>
      <c r="F8" s="30"/>
      <c r="G8" s="165" t="s">
        <v>9</v>
      </c>
      <c r="H8" s="166"/>
      <c r="I8" s="166"/>
      <c r="J8" s="166"/>
      <c r="K8" s="166"/>
      <c r="L8" s="167"/>
    </row>
    <row r="9" spans="3:12" ht="16" thickBot="1" x14ac:dyDescent="0.4">
      <c r="C9" s="1" t="s">
        <v>114</v>
      </c>
      <c r="D9" s="10">
        <f>'Budget Narrative'!J3</f>
        <v>0</v>
      </c>
      <c r="E9" s="31"/>
      <c r="F9" s="31"/>
      <c r="G9" s="168" t="s">
        <v>115</v>
      </c>
      <c r="H9" s="168"/>
      <c r="I9" s="168"/>
      <c r="J9" s="168"/>
      <c r="K9" s="168"/>
      <c r="L9" s="168"/>
    </row>
    <row r="10" spans="3:12" ht="16" thickBot="1" x14ac:dyDescent="0.4">
      <c r="C10" s="2" t="s">
        <v>116</v>
      </c>
      <c r="D10" s="10">
        <f>'Budget Narrative'!J4</f>
        <v>0</v>
      </c>
      <c r="E10" s="32"/>
      <c r="F10" s="32"/>
      <c r="G10" s="169"/>
      <c r="H10" s="169"/>
      <c r="I10" s="169"/>
      <c r="J10" s="169"/>
      <c r="K10" s="169"/>
      <c r="L10" s="169"/>
    </row>
    <row r="11" spans="3:12" ht="16" thickBot="1" x14ac:dyDescent="0.4">
      <c r="C11" s="2" t="s">
        <v>113</v>
      </c>
      <c r="D11" s="10">
        <f>D9+D10</f>
        <v>0</v>
      </c>
      <c r="E11" s="31"/>
      <c r="F11" s="31"/>
      <c r="G11" s="169"/>
      <c r="H11" s="169"/>
      <c r="I11" s="169"/>
      <c r="J11" s="169"/>
      <c r="K11" s="169"/>
      <c r="L11" s="169"/>
    </row>
    <row r="12" spans="3:12" ht="16" thickBot="1" x14ac:dyDescent="0.4">
      <c r="C12" s="2" t="s">
        <v>117</v>
      </c>
      <c r="D12" s="3" t="e">
        <f>D9/D11</f>
        <v>#DIV/0!</v>
      </c>
      <c r="E12" s="33"/>
      <c r="F12" s="33"/>
      <c r="G12" s="170"/>
      <c r="H12" s="170"/>
      <c r="I12" s="170"/>
      <c r="J12" s="170"/>
      <c r="K12" s="170"/>
      <c r="L12" s="170"/>
    </row>
    <row r="13" spans="3:12" ht="15" thickBot="1" x14ac:dyDescent="0.4">
      <c r="E13" s="34"/>
      <c r="F13" s="34"/>
      <c r="G13" s="129" t="s">
        <v>13</v>
      </c>
      <c r="H13" s="129"/>
      <c r="I13" s="129" t="s">
        <v>14</v>
      </c>
      <c r="J13" s="129"/>
      <c r="K13" s="129" t="s">
        <v>15</v>
      </c>
      <c r="L13" s="129"/>
    </row>
    <row r="14" spans="3:12" ht="16" thickBot="1" x14ac:dyDescent="0.4">
      <c r="C14" s="171" t="s">
        <v>118</v>
      </c>
      <c r="D14" s="172"/>
      <c r="E14" s="30"/>
      <c r="F14" s="30"/>
      <c r="G14" s="25" t="s">
        <v>21</v>
      </c>
      <c r="H14" s="25" t="s">
        <v>22</v>
      </c>
      <c r="I14" s="25" t="s">
        <v>21</v>
      </c>
      <c r="J14" s="25" t="s">
        <v>22</v>
      </c>
      <c r="K14" s="25" t="s">
        <v>21</v>
      </c>
      <c r="L14" s="25" t="s">
        <v>22</v>
      </c>
    </row>
    <row r="15" spans="3:12" ht="16" thickBot="1" x14ac:dyDescent="0.4">
      <c r="C15" s="1" t="s">
        <v>95</v>
      </c>
      <c r="D15" s="26">
        <f>'Budget Narrative'!F6</f>
        <v>0</v>
      </c>
      <c r="E15" s="32"/>
      <c r="F15" s="32"/>
      <c r="G15" s="50">
        <f>'Staffing Plan'!H16</f>
        <v>0</v>
      </c>
      <c r="H15" s="50">
        <f>'Staffing Plan'!I16</f>
        <v>0</v>
      </c>
      <c r="I15" s="50">
        <f>'Staffing Plan'!J16</f>
        <v>0</v>
      </c>
      <c r="J15" s="50">
        <f>'Staffing Plan'!K16</f>
        <v>0</v>
      </c>
      <c r="K15" s="50">
        <f>'Staffing Plan'!L16</f>
        <v>0</v>
      </c>
      <c r="L15" s="50">
        <f>'Staffing Plan'!M16</f>
        <v>0</v>
      </c>
    </row>
    <row r="16" spans="3:12" ht="16" thickBot="1" x14ac:dyDescent="0.4">
      <c r="C16" s="2" t="s">
        <v>96</v>
      </c>
      <c r="D16" s="26">
        <f>'Budget Narrative'!F9</f>
        <v>0</v>
      </c>
      <c r="E16" s="32"/>
      <c r="F16" s="32"/>
      <c r="G16" s="50">
        <f>'Staffing Plan'!H11</f>
        <v>0</v>
      </c>
      <c r="H16" s="50">
        <f>'Staffing Plan'!I11</f>
        <v>0</v>
      </c>
      <c r="I16" s="50">
        <f>'Staffing Plan'!J11</f>
        <v>0</v>
      </c>
      <c r="J16" s="50">
        <f>'Staffing Plan'!K11</f>
        <v>0</v>
      </c>
      <c r="K16" s="50">
        <f>'Staffing Plan'!L11</f>
        <v>0</v>
      </c>
      <c r="L16" s="50">
        <f>'Staffing Plan'!M11</f>
        <v>0</v>
      </c>
    </row>
    <row r="17" spans="3:12" ht="16" thickBot="1" x14ac:dyDescent="0.4">
      <c r="C17" s="2" t="s">
        <v>97</v>
      </c>
      <c r="D17" s="27">
        <f>'Budget Narrative'!F17</f>
        <v>0</v>
      </c>
      <c r="E17" s="32"/>
      <c r="F17" s="32"/>
      <c r="G17" s="35">
        <f>'Budget Narrative'!G17</f>
        <v>0</v>
      </c>
      <c r="H17" s="35">
        <f>'Budget Narrative'!H17</f>
        <v>0</v>
      </c>
      <c r="I17" s="35">
        <f>'Budget Narrative'!I17</f>
        <v>0</v>
      </c>
      <c r="J17" s="35">
        <f>'Budget Narrative'!J17</f>
        <v>0</v>
      </c>
      <c r="K17" s="35">
        <f>'Budget Narrative'!K17</f>
        <v>0</v>
      </c>
      <c r="L17" s="35">
        <f>'Budget Narrative'!L17</f>
        <v>0</v>
      </c>
    </row>
    <row r="18" spans="3:12" ht="16" thickBot="1" x14ac:dyDescent="0.4">
      <c r="C18" s="2" t="s">
        <v>26</v>
      </c>
      <c r="D18" s="27">
        <f>'Budget Narrative'!F23</f>
        <v>0</v>
      </c>
      <c r="E18" s="32"/>
      <c r="F18" s="32"/>
      <c r="G18" s="35">
        <f>'Budget Narrative'!G23</f>
        <v>0</v>
      </c>
      <c r="H18" s="35">
        <f>'Budget Narrative'!H23</f>
        <v>0</v>
      </c>
      <c r="I18" s="35">
        <f>'Budget Narrative'!I23</f>
        <v>0</v>
      </c>
      <c r="J18" s="35">
        <f>'Budget Narrative'!J23</f>
        <v>0</v>
      </c>
      <c r="K18" s="35">
        <f>'Budget Narrative'!K23</f>
        <v>0</v>
      </c>
      <c r="L18" s="35">
        <f>'Budget Narrative'!L23</f>
        <v>0</v>
      </c>
    </row>
    <row r="19" spans="3:12" ht="16" thickBot="1" x14ac:dyDescent="0.4">
      <c r="C19" s="2" t="s">
        <v>98</v>
      </c>
      <c r="D19" s="27">
        <f>'Budget Narrative'!F31</f>
        <v>0</v>
      </c>
      <c r="E19" s="32"/>
      <c r="F19" s="32"/>
      <c r="G19" s="35">
        <f>'Budget Narrative'!G31</f>
        <v>0</v>
      </c>
      <c r="H19" s="35">
        <f>'Budget Narrative'!H31</f>
        <v>0</v>
      </c>
      <c r="I19" s="35">
        <f>'Budget Narrative'!I31</f>
        <v>0</v>
      </c>
      <c r="J19" s="35">
        <f>'Budget Narrative'!J31</f>
        <v>0</v>
      </c>
      <c r="K19" s="35">
        <f>'Budget Narrative'!K31</f>
        <v>0</v>
      </c>
      <c r="L19" s="35">
        <f>'Budget Narrative'!L31</f>
        <v>0</v>
      </c>
    </row>
    <row r="20" spans="3:12" ht="16" thickBot="1" x14ac:dyDescent="0.4">
      <c r="C20" s="2" t="s">
        <v>99</v>
      </c>
      <c r="D20" s="27">
        <f>'Budget Narrative'!F39</f>
        <v>0</v>
      </c>
      <c r="E20" s="32"/>
      <c r="F20" s="32"/>
      <c r="G20" s="35">
        <f>'Budget Narrative'!G39</f>
        <v>0</v>
      </c>
      <c r="H20" s="35">
        <f>'Budget Narrative'!H39</f>
        <v>0</v>
      </c>
      <c r="I20" s="35">
        <f>'Budget Narrative'!I39</f>
        <v>0</v>
      </c>
      <c r="J20" s="35">
        <f>'Budget Narrative'!J39</f>
        <v>0</v>
      </c>
      <c r="K20" s="35">
        <f>'Budget Narrative'!K39</f>
        <v>0</v>
      </c>
      <c r="L20" s="35">
        <f>'Budget Narrative'!L39</f>
        <v>0</v>
      </c>
    </row>
    <row r="21" spans="3:12" ht="16" thickBot="1" x14ac:dyDescent="0.4">
      <c r="C21" s="2" t="s">
        <v>39</v>
      </c>
      <c r="D21" s="27">
        <v>0</v>
      </c>
      <c r="E21" s="32"/>
      <c r="F21" s="32"/>
      <c r="G21" s="35">
        <f>'Budget Narrative'!G44</f>
        <v>0</v>
      </c>
      <c r="H21" s="35">
        <f>'Budget Narrative'!H44</f>
        <v>0</v>
      </c>
      <c r="I21" s="35">
        <f>'Budget Narrative'!I44</f>
        <v>0</v>
      </c>
      <c r="J21" s="35">
        <f>'Budget Narrative'!J44</f>
        <v>0</v>
      </c>
      <c r="K21" s="35">
        <f>'Budget Narrative'!K44</f>
        <v>0</v>
      </c>
      <c r="L21" s="35">
        <f>'Budget Narrative'!L44</f>
        <v>0</v>
      </c>
    </row>
    <row r="22" spans="3:12" ht="16" thickBot="1" x14ac:dyDescent="0.4">
      <c r="C22" s="2" t="s">
        <v>44</v>
      </c>
      <c r="D22" s="27">
        <f>'Budget Narrative'!F52</f>
        <v>0</v>
      </c>
      <c r="E22" s="32"/>
      <c r="F22" s="32"/>
      <c r="G22" s="35">
        <f>'Budget Narrative'!G52</f>
        <v>0</v>
      </c>
      <c r="H22" s="35">
        <f>'Budget Narrative'!H52</f>
        <v>0</v>
      </c>
      <c r="I22" s="35">
        <f>'Budget Narrative'!I52</f>
        <v>0</v>
      </c>
      <c r="J22" s="35">
        <f>'Budget Narrative'!J52</f>
        <v>0</v>
      </c>
      <c r="K22" s="35">
        <f>'Budget Narrative'!K52</f>
        <v>0</v>
      </c>
      <c r="L22" s="35">
        <f>'Budget Narrative'!L52</f>
        <v>0</v>
      </c>
    </row>
    <row r="23" spans="3:12" ht="16" thickBot="1" x14ac:dyDescent="0.4">
      <c r="C23" s="2" t="s">
        <v>101</v>
      </c>
      <c r="D23" s="27">
        <f>SUM(D15:D22)</f>
        <v>0</v>
      </c>
      <c r="E23" s="32"/>
      <c r="F23" s="32"/>
      <c r="G23" s="35">
        <f>SUM(G15:G22)</f>
        <v>0</v>
      </c>
      <c r="H23" s="35">
        <f t="shared" ref="H23:L23" si="0">SUM(H15:H22)</f>
        <v>0</v>
      </c>
      <c r="I23" s="35">
        <f t="shared" si="0"/>
        <v>0</v>
      </c>
      <c r="J23" s="35">
        <f t="shared" si="0"/>
        <v>0</v>
      </c>
      <c r="K23" s="35">
        <f t="shared" si="0"/>
        <v>0</v>
      </c>
      <c r="L23" s="35">
        <f t="shared" si="0"/>
        <v>0</v>
      </c>
    </row>
    <row r="24" spans="3:12" ht="16" thickBot="1" x14ac:dyDescent="0.4">
      <c r="C24" s="2" t="s">
        <v>102</v>
      </c>
      <c r="D24" s="27">
        <f>'Budget Narrative'!F65</f>
        <v>0</v>
      </c>
      <c r="E24" s="32"/>
      <c r="F24" s="32"/>
      <c r="G24" s="35">
        <f>'Budget Narrative'!G65</f>
        <v>0</v>
      </c>
      <c r="H24" s="35">
        <f>'Budget Narrative'!H65</f>
        <v>0</v>
      </c>
      <c r="I24" s="35">
        <f>'Budget Narrative'!I65</f>
        <v>0</v>
      </c>
      <c r="J24" s="35">
        <f>'Budget Narrative'!J65</f>
        <v>0</v>
      </c>
      <c r="K24" s="35">
        <f>'Budget Narrative'!K65</f>
        <v>0</v>
      </c>
      <c r="L24" s="35">
        <f>'Budget Narrative'!L65</f>
        <v>0</v>
      </c>
    </row>
    <row r="25" spans="3:12" ht="16" thickBot="1" x14ac:dyDescent="0.4">
      <c r="C25" s="7" t="s">
        <v>113</v>
      </c>
      <c r="D25" s="28">
        <f>SUM(D23:D24)</f>
        <v>0</v>
      </c>
      <c r="E25" s="32"/>
      <c r="F25" s="32"/>
      <c r="G25" s="28">
        <f t="shared" ref="G25:L25" si="1">SUM(G23:G24)</f>
        <v>0</v>
      </c>
      <c r="H25" s="28">
        <f t="shared" si="1"/>
        <v>0</v>
      </c>
      <c r="I25" s="28">
        <f t="shared" si="1"/>
        <v>0</v>
      </c>
      <c r="J25" s="28">
        <f t="shared" si="1"/>
        <v>0</v>
      </c>
      <c r="K25" s="28">
        <f t="shared" si="1"/>
        <v>0</v>
      </c>
      <c r="L25" s="28">
        <f t="shared" si="1"/>
        <v>0</v>
      </c>
    </row>
    <row r="26" spans="3:12" x14ac:dyDescent="0.35">
      <c r="E26" s="37"/>
      <c r="F26" s="37"/>
    </row>
    <row r="27" spans="3:12" ht="15.5" x14ac:dyDescent="0.35">
      <c r="E27" s="38"/>
      <c r="F27" s="38"/>
      <c r="J27" s="43"/>
      <c r="K27" s="44"/>
      <c r="L27" s="44"/>
    </row>
    <row r="28" spans="3:12" ht="15.5" x14ac:dyDescent="0.35">
      <c r="E28" s="39"/>
      <c r="F28" s="39"/>
    </row>
    <row r="29" spans="3:12" ht="15.5" x14ac:dyDescent="0.35">
      <c r="E29" s="40"/>
      <c r="F29" s="40"/>
    </row>
    <row r="30" spans="3:12" ht="15.5" x14ac:dyDescent="0.35">
      <c r="E30" s="39"/>
      <c r="F30" s="39"/>
    </row>
  </sheetData>
  <sheetProtection formatCells="0" formatColumns="0" formatRows="0" insertColumns="0" insertRows="0" insertHyperlinks="0" sort="0"/>
  <mergeCells count="9">
    <mergeCell ref="C14:D14"/>
    <mergeCell ref="C8:D8"/>
    <mergeCell ref="C5:D5"/>
    <mergeCell ref="C6:D6"/>
    <mergeCell ref="G13:H13"/>
    <mergeCell ref="I13:J13"/>
    <mergeCell ref="K13:L13"/>
    <mergeCell ref="G8:L8"/>
    <mergeCell ref="G9:L1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0E8A7978AC424AAC1922D940686870" ma:contentTypeVersion="10" ma:contentTypeDescription="Create a new document." ma:contentTypeScope="" ma:versionID="56271bd2b514a13b86e46cf65a771f36">
  <xsd:schema xmlns:xsd="http://www.w3.org/2001/XMLSchema" xmlns:xs="http://www.w3.org/2001/XMLSchema" xmlns:p="http://schemas.microsoft.com/office/2006/metadata/properties" xmlns:ns2="113a08ee-f2ee-4b4b-af0a-7044bd46594c" xmlns:ns3="1ad68ce4-f88b-49a5-b3a3-bf1fe8bf7b42" targetNamespace="http://schemas.microsoft.com/office/2006/metadata/properties" ma:root="true" ma:fieldsID="44b36317df3f4660a68e1fce759325e6" ns2:_="" ns3:_="">
    <xsd:import namespace="113a08ee-f2ee-4b4b-af0a-7044bd46594c"/>
    <xsd:import namespace="1ad68ce4-f88b-49a5-b3a3-bf1fe8bf7b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3a08ee-f2ee-4b4b-af0a-7044bd4659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ad68ce4-f88b-49a5-b3a3-bf1fe8bf7b4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D83A48-1426-4770-88F6-75B935A310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3a08ee-f2ee-4b4b-af0a-7044bd46594c"/>
    <ds:schemaRef ds:uri="1ad68ce4-f88b-49a5-b3a3-bf1fe8bf7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E7FDAA-7FFD-42E4-81EF-E494214D6E08}">
  <ds:schemaRefs>
    <ds:schemaRef ds:uri="http://purl.org/dc/dcmitype/"/>
    <ds:schemaRef ds:uri="http://purl.org/dc/terms/"/>
    <ds:schemaRef ds:uri="http://purl.org/dc/elements/1.1/"/>
    <ds:schemaRef ds:uri="113a08ee-f2ee-4b4b-af0a-7044bd46594c"/>
    <ds:schemaRef ds:uri="http://schemas.microsoft.com/office/2006/documentManagement/types"/>
    <ds:schemaRef ds:uri="http://schemas.microsoft.com/office/infopath/2007/PartnerControls"/>
    <ds:schemaRef ds:uri="http://schemas.openxmlformats.org/package/2006/metadata/core-properties"/>
    <ds:schemaRef ds:uri="1ad68ce4-f88b-49a5-b3a3-bf1fe8bf7b4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9756BB9-3FF9-4025-8A6C-1CD9F817CC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EDA Disclaimer</vt:lpstr>
      <vt:lpstr>Budget Narrative</vt:lpstr>
      <vt:lpstr>Staffing Plan</vt:lpstr>
      <vt:lpstr>Subawardees</vt:lpstr>
      <vt:lpstr>Budget Overview</vt:lpstr>
      <vt:lpstr>cash_list</vt:lpstr>
      <vt:lpstr>match_list</vt:lpstr>
      <vt:lpstr>'Budget Narrative'!Print_Area</vt:lpstr>
      <vt:lpstr>'Budget Overview'!Print_Area</vt:lpstr>
      <vt:lpstr>'Staffing Plan'!Print_Area</vt:lpstr>
      <vt:lpstr>program_list</vt:lpstr>
      <vt:lpstr>sub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Ryan (Federal)</dc:creator>
  <cp:keywords/>
  <dc:description/>
  <cp:lastModifiedBy>Kosty, Amanda (Federal)</cp:lastModifiedBy>
  <cp:revision/>
  <dcterms:created xsi:type="dcterms:W3CDTF">2018-08-30T16:43:31Z</dcterms:created>
  <dcterms:modified xsi:type="dcterms:W3CDTF">2021-12-15T22:09:57Z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0x010100920E8A7978AC424AAC1922D940686870</vt:lpwstr>
  </property>
</Properties>
</file>