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D:\MS OFFICE DOC TEMPLATES\House Building Budget Templates 01 Mar 23\"/>
    </mc:Choice>
  </mc:AlternateContent>
  <xr:revisionPtr revIDLastSave="0" documentId="13_ncr:1_{1AFBED05-9053-453D-B497-75878980BF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Sheet1!$B$23:$K$43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1" l="1"/>
  <c r="J19" i="1"/>
  <c r="I7" i="1"/>
  <c r="E7" i="1"/>
  <c r="J44" i="1"/>
</calcChain>
</file>

<file path=xl/sharedStrings.xml><?xml version="1.0" encoding="utf-8"?>
<sst xmlns="http://schemas.openxmlformats.org/spreadsheetml/2006/main" count="51" uniqueCount="26">
  <si>
    <t>Sr. #</t>
  </si>
  <si>
    <t>Description</t>
  </si>
  <si>
    <t>Category</t>
  </si>
  <si>
    <t>Amount</t>
  </si>
  <si>
    <t>TOTAL</t>
  </si>
  <si>
    <t>Floor trim</t>
  </si>
  <si>
    <t>Floor tiling</t>
  </si>
  <si>
    <t>Flooring</t>
  </si>
  <si>
    <t>Cabinet hardware</t>
  </si>
  <si>
    <t>New cabinets</t>
  </si>
  <si>
    <t>Cabinet coating</t>
  </si>
  <si>
    <t>Paints</t>
  </si>
  <si>
    <t>Material</t>
  </si>
  <si>
    <t>Strip flooring glue</t>
  </si>
  <si>
    <t>Floor installation</t>
  </si>
  <si>
    <t>Removing old cabinets</t>
  </si>
  <si>
    <t>Fix new cabinates</t>
  </si>
  <si>
    <t>Cabinet hardware installation</t>
  </si>
  <si>
    <t>Other</t>
  </si>
  <si>
    <t>Labor</t>
  </si>
  <si>
    <t>-</t>
  </si>
  <si>
    <t xml:space="preserve">Summary </t>
  </si>
  <si>
    <t>Amount financed</t>
  </si>
  <si>
    <t>Fund allocated</t>
  </si>
  <si>
    <t>Fund used till date</t>
  </si>
  <si>
    <t>Funds left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</si>
</sst>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Bell MT"/>
      <family val="1"/>
    </font>
    <font>
      <b/>
      <sz val="13"/>
      <color theme="1"/>
      <name val="Bell MT"/>
      <family val="1"/>
    </font>
    <font>
      <b/>
      <sz val="13"/>
      <color theme="0"/>
      <name val="Bell MT"/>
      <family val="1"/>
    </font>
    <font>
      <b/>
      <sz val="14"/>
      <color theme="1"/>
      <name val="Calibri"/>
      <family val="2"/>
      <scheme val="minor"/>
    </font>
    <font>
      <b/>
      <sz val="14"/>
      <color theme="0"/>
      <name val="Bodoni MT"/>
      <family val="1"/>
    </font>
  </fonts>
  <fills count="6">
    <fill>
      <patternFill patternType="none"/>
    </fill>
    <fill>
      <patternFill patternType="gray125"/>
    </fill>
    <fill>
      <patternFill patternType="solid">
        <fgColor rgb="FFEE4445"/>
        <bgColor indexed="64"/>
      </patternFill>
    </fill>
    <fill>
      <patternFill patternType="solid">
        <fgColor rgb="FF40404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5" borderId="0" xfId="0" applyFill="1"/>
    <xf numFmtId="0" fontId="0" fillId="5" borderId="0" xfId="0" applyFill="1" applyAlignment="1"/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164" fontId="1" fillId="4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E4445"/>
      <color rgb="FF404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bg1"/>
                </a:solidFill>
                <a:latin typeface="Baguet Script" panose="00000500000000000000" pitchFamily="2" charset="0"/>
                <a:ea typeface="+mn-ea"/>
                <a:cs typeface="+mn-cs"/>
              </a:defRPr>
            </a:pPr>
            <a:r>
              <a:rPr lang="en-US" sz="1400">
                <a:solidFill>
                  <a:schemeClr val="bg1"/>
                </a:solidFill>
                <a:latin typeface="Baguet Script" panose="00000500000000000000" pitchFamily="2" charset="0"/>
              </a:rPr>
              <a:t>Summary Chart</a:t>
            </a:r>
          </a:p>
        </c:rich>
      </c:tx>
      <c:overlay val="0"/>
      <c:spPr>
        <a:solidFill>
          <a:srgbClr val="EE4445"/>
        </a:solidFill>
        <a:ln>
          <a:noFill/>
        </a:ln>
        <a:effectLst>
          <a:innerShdw blurRad="114300">
            <a:prstClr val="black"/>
          </a:innerShdw>
        </a:effectLst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bg1"/>
              </a:solidFill>
              <a:latin typeface="Baguet Script" panose="00000500000000000000" pitchFamily="2" charset="0"/>
              <a:ea typeface="+mn-ea"/>
              <a:cs typeface="+mn-cs"/>
            </a:defRPr>
          </a:pPr>
          <a:endParaRPr lang="en-PK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270454168557428"/>
          <c:y val="3.0631958305005137E-2"/>
          <c:w val="0.85652622326089001"/>
          <c:h val="0.73939769559750013"/>
        </c:manualLayout>
      </c:layout>
      <c:bar3DChart>
        <c:barDir val="bar"/>
        <c:grouping val="clustered"/>
        <c:varyColors val="0"/>
        <c:ser>
          <c:idx val="8"/>
          <c:order val="8"/>
          <c:spPr>
            <a:solidFill>
              <a:schemeClr val="accent3">
                <a:lumMod val="60000"/>
                <a:alpha val="85000"/>
              </a:schemeClr>
            </a:solidFill>
            <a:ln w="9525" cap="flat" cmpd="sng" algn="ctr">
              <a:solidFill>
                <a:schemeClr val="accent3">
                  <a:lumMod val="6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3">
                  <a:lumMod val="60000"/>
                  <a:lumMod val="75000"/>
                </a:schemeClr>
              </a:contourClr>
            </a:sp3d>
          </c:spPr>
          <c:invertIfNegative val="0"/>
          <c:cat>
            <c:strRef>
              <c:f>Sheet1!$A$18:$A$20</c:f>
              <c:strCache>
                <c:ptCount val="3"/>
                <c:pt idx="0">
                  <c:v>Fund allocated</c:v>
                </c:pt>
                <c:pt idx="1">
                  <c:v>Fund used till date</c:v>
                </c:pt>
                <c:pt idx="2">
                  <c:v>Funds left</c:v>
                </c:pt>
              </c:strCache>
            </c:strRef>
          </c:cat>
          <c:val>
            <c:numRef>
              <c:f>Sheet1!$J$18:$J$20</c:f>
              <c:numCache>
                <c:formatCode>[$$-409]#,##0</c:formatCode>
                <c:ptCount val="3"/>
                <c:pt idx="0" formatCode="General">
                  <c:v>10000</c:v>
                </c:pt>
                <c:pt idx="1">
                  <c:v>8000</c:v>
                </c:pt>
                <c:pt idx="2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0BD-4D2D-B6E9-7EFD68E2D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634596367"/>
        <c:axId val="634603855"/>
        <c:axId val="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>
                      <a:alpha val="85000"/>
                    </a:schemeClr>
                  </a:solidFill>
                  <a:ln w="9525" cap="flat" cmpd="sng" algn="ctr">
                    <a:solidFill>
                      <a:schemeClr val="accent1">
                        <a:lumMod val="75000"/>
                      </a:schemeClr>
                    </a:solidFill>
                    <a:round/>
                  </a:ln>
                  <a:effectLst/>
                  <a:sp3d contourW="9525">
                    <a:contourClr>
                      <a:schemeClr val="accent1">
                        <a:lumMod val="75000"/>
                      </a:schemeClr>
                    </a:contourClr>
                  </a:sp3d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Sheet1!$A$18:$A$20</c15:sqref>
                        </c15:formulaRef>
                      </c:ext>
                    </c:extLst>
                    <c:strCache>
                      <c:ptCount val="3"/>
                      <c:pt idx="0">
                        <c:v>Fund allocated</c:v>
                      </c:pt>
                      <c:pt idx="1">
                        <c:v>Fund used till date</c:v>
                      </c:pt>
                      <c:pt idx="2">
                        <c:v>Funds left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Sheet1!$B$18:$B$20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30BD-4D2D-B6E9-7EFD68E2DBA8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>
                      <a:alpha val="85000"/>
                    </a:schemeClr>
                  </a:solidFill>
                  <a:ln w="9525" cap="flat" cmpd="sng" algn="ctr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  <a:sp3d contourW="9525">
                    <a:contourClr>
                      <a:schemeClr val="accent2">
                        <a:lumMod val="75000"/>
                      </a:schemeClr>
                    </a:contourClr>
                  </a:sp3d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Sheet1!$A$18:$A$20</c15:sqref>
                        </c15:formulaRef>
                      </c:ext>
                    </c:extLst>
                    <c:strCache>
                      <c:ptCount val="3"/>
                      <c:pt idx="0">
                        <c:v>Fund allocated</c:v>
                      </c:pt>
                      <c:pt idx="1">
                        <c:v>Fund used till date</c:v>
                      </c:pt>
                      <c:pt idx="2">
                        <c:v>Funds left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Sheet1!$C$18:$C$20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30BD-4D2D-B6E9-7EFD68E2DBA8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>
                      <a:alpha val="85000"/>
                    </a:schemeClr>
                  </a:solidFill>
                  <a:ln w="9525" cap="flat" cmpd="sng" algn="ctr">
                    <a:solidFill>
                      <a:schemeClr val="accent3">
                        <a:lumMod val="75000"/>
                      </a:schemeClr>
                    </a:solidFill>
                    <a:round/>
                  </a:ln>
                  <a:effectLst/>
                  <a:sp3d contourW="9525">
                    <a:contourClr>
                      <a:schemeClr val="accent3">
                        <a:lumMod val="75000"/>
                      </a:schemeClr>
                    </a:contourClr>
                  </a:sp3d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Sheet1!$A$18:$A$20</c15:sqref>
                        </c15:formulaRef>
                      </c:ext>
                    </c:extLst>
                    <c:strCache>
                      <c:ptCount val="3"/>
                      <c:pt idx="0">
                        <c:v>Fund allocated</c:v>
                      </c:pt>
                      <c:pt idx="1">
                        <c:v>Fund used till date</c:v>
                      </c:pt>
                      <c:pt idx="2">
                        <c:v>Funds left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Sheet1!$D$18:$D$20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30BD-4D2D-B6E9-7EFD68E2DBA8}"/>
                  </c:ext>
                </c:extLst>
              </c15:ser>
            </c15:filteredBarSeries>
            <c15:filteredBarSeries>
              <c15:ser>
                <c:idx val="3"/>
                <c:order val="3"/>
                <c:spPr>
                  <a:solidFill>
                    <a:schemeClr val="accent4">
                      <a:alpha val="85000"/>
                    </a:schemeClr>
                  </a:solidFill>
                  <a:ln w="9525" cap="flat" cmpd="sng" algn="ctr">
                    <a:solidFill>
                      <a:schemeClr val="accent4">
                        <a:lumMod val="75000"/>
                      </a:schemeClr>
                    </a:solidFill>
                    <a:round/>
                  </a:ln>
                  <a:effectLst/>
                  <a:sp3d contourW="9525">
                    <a:contourClr>
                      <a:schemeClr val="accent4">
                        <a:lumMod val="75000"/>
                      </a:schemeClr>
                    </a:contourClr>
                  </a:sp3d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Sheet1!$A$18:$A$20</c15:sqref>
                        </c15:formulaRef>
                      </c:ext>
                    </c:extLst>
                    <c:strCache>
                      <c:ptCount val="3"/>
                      <c:pt idx="0">
                        <c:v>Fund allocated</c:v>
                      </c:pt>
                      <c:pt idx="1">
                        <c:v>Fund used till date</c:v>
                      </c:pt>
                      <c:pt idx="2">
                        <c:v>Funds left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Sheet1!$E$18:$E$20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30BD-4D2D-B6E9-7EFD68E2DBA8}"/>
                  </c:ext>
                </c:extLst>
              </c15:ser>
            </c15:filteredBarSeries>
            <c15:filteredBarSeries>
              <c15:ser>
                <c:idx val="4"/>
                <c:order val="4"/>
                <c:spPr>
                  <a:solidFill>
                    <a:schemeClr val="accent5">
                      <a:alpha val="85000"/>
                    </a:schemeClr>
                  </a:solidFill>
                  <a:ln w="9525" cap="flat" cmpd="sng" algn="ctr">
                    <a:solidFill>
                      <a:schemeClr val="accent5">
                        <a:lumMod val="75000"/>
                      </a:schemeClr>
                    </a:solidFill>
                    <a:round/>
                  </a:ln>
                  <a:effectLst/>
                  <a:sp3d contourW="9525">
                    <a:contourClr>
                      <a:schemeClr val="accent5">
                        <a:lumMod val="75000"/>
                      </a:schemeClr>
                    </a:contourClr>
                  </a:sp3d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Sheet1!$A$18:$A$20</c15:sqref>
                        </c15:formulaRef>
                      </c:ext>
                    </c:extLst>
                    <c:strCache>
                      <c:ptCount val="3"/>
                      <c:pt idx="0">
                        <c:v>Fund allocated</c:v>
                      </c:pt>
                      <c:pt idx="1">
                        <c:v>Fund used till date</c:v>
                      </c:pt>
                      <c:pt idx="2">
                        <c:v>Funds left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Sheet1!$F$18:$F$20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30BD-4D2D-B6E9-7EFD68E2DBA8}"/>
                  </c:ext>
                </c:extLst>
              </c15:ser>
            </c15:filteredBarSeries>
            <c15:filteredBarSeries>
              <c15:ser>
                <c:idx val="5"/>
                <c:order val="5"/>
                <c:spPr>
                  <a:solidFill>
                    <a:schemeClr val="accent6">
                      <a:alpha val="85000"/>
                    </a:schemeClr>
                  </a:solidFill>
                  <a:ln w="9525" cap="flat" cmpd="sng" algn="ctr">
                    <a:solidFill>
                      <a:schemeClr val="accent6">
                        <a:lumMod val="75000"/>
                      </a:schemeClr>
                    </a:solidFill>
                    <a:round/>
                  </a:ln>
                  <a:effectLst/>
                  <a:sp3d contourW="9525">
                    <a:contourClr>
                      <a:schemeClr val="accent6">
                        <a:lumMod val="75000"/>
                      </a:schemeClr>
                    </a:contourClr>
                  </a:sp3d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Sheet1!$A$18:$A$20</c15:sqref>
                        </c15:formulaRef>
                      </c:ext>
                    </c:extLst>
                    <c:strCache>
                      <c:ptCount val="3"/>
                      <c:pt idx="0">
                        <c:v>Fund allocated</c:v>
                      </c:pt>
                      <c:pt idx="1">
                        <c:v>Fund used till date</c:v>
                      </c:pt>
                      <c:pt idx="2">
                        <c:v>Funds left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Sheet1!$G$18:$G$20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30BD-4D2D-B6E9-7EFD68E2DBA8}"/>
                  </c:ext>
                </c:extLst>
              </c15:ser>
            </c15:filteredBarSeries>
            <c15:filteredBarSeries>
              <c15:ser>
                <c:idx val="6"/>
                <c:order val="6"/>
                <c:spPr>
                  <a:solidFill>
                    <a:schemeClr val="accent1">
                      <a:lumMod val="60000"/>
                      <a:alpha val="85000"/>
                    </a:schemeClr>
                  </a:solidFill>
                  <a:ln w="9525" cap="flat" cmpd="sng" algn="ctr">
                    <a:solidFill>
                      <a:schemeClr val="accent1">
                        <a:lumMod val="60000"/>
                        <a:lumMod val="75000"/>
                      </a:schemeClr>
                    </a:solidFill>
                    <a:round/>
                  </a:ln>
                  <a:effectLst/>
                  <a:sp3d contourW="9525">
                    <a:contourClr>
                      <a:schemeClr val="accent1">
                        <a:lumMod val="60000"/>
                        <a:lumMod val="75000"/>
                      </a:schemeClr>
                    </a:contourClr>
                  </a:sp3d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Sheet1!$A$18:$A$20</c15:sqref>
                        </c15:formulaRef>
                      </c:ext>
                    </c:extLst>
                    <c:strCache>
                      <c:ptCount val="3"/>
                      <c:pt idx="0">
                        <c:v>Fund allocated</c:v>
                      </c:pt>
                      <c:pt idx="1">
                        <c:v>Fund used till date</c:v>
                      </c:pt>
                      <c:pt idx="2">
                        <c:v>Funds left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Sheet1!$H$18:$H$20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30BD-4D2D-B6E9-7EFD68E2DBA8}"/>
                  </c:ext>
                </c:extLst>
              </c15:ser>
            </c15:filteredBarSeries>
            <c15:filteredBarSeries>
              <c15:ser>
                <c:idx val="7"/>
                <c:order val="7"/>
                <c:spPr>
                  <a:solidFill>
                    <a:schemeClr val="accent2">
                      <a:lumMod val="60000"/>
                      <a:alpha val="85000"/>
                    </a:schemeClr>
                  </a:solidFill>
                  <a:ln w="9525" cap="flat" cmpd="sng" algn="ctr">
                    <a:solidFill>
                      <a:schemeClr val="accent2">
                        <a:lumMod val="60000"/>
                        <a:lumMod val="75000"/>
                      </a:schemeClr>
                    </a:solidFill>
                    <a:round/>
                  </a:ln>
                  <a:effectLst/>
                  <a:sp3d contourW="9525">
                    <a:contourClr>
                      <a:schemeClr val="accent2">
                        <a:lumMod val="60000"/>
                        <a:lumMod val="75000"/>
                      </a:schemeClr>
                    </a:contourClr>
                  </a:sp3d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Sheet1!$A$18:$A$20</c15:sqref>
                        </c15:formulaRef>
                      </c:ext>
                    </c:extLst>
                    <c:strCache>
                      <c:ptCount val="3"/>
                      <c:pt idx="0">
                        <c:v>Fund allocated</c:v>
                      </c:pt>
                      <c:pt idx="1">
                        <c:v>Fund used till date</c:v>
                      </c:pt>
                      <c:pt idx="2">
                        <c:v>Funds left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Sheet1!$I$18:$I$20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7-30BD-4D2D-B6E9-7EFD68E2DBA8}"/>
                  </c:ext>
                </c:extLst>
              </c15:ser>
            </c15:filteredBarSeries>
            <c15:filteredBarSeries>
              <c15:ser>
                <c:idx val="9"/>
                <c:order val="9"/>
                <c:spPr>
                  <a:solidFill>
                    <a:schemeClr val="accent4">
                      <a:lumMod val="60000"/>
                      <a:alpha val="85000"/>
                    </a:schemeClr>
                  </a:solidFill>
                  <a:ln w="9525" cap="flat" cmpd="sng" algn="ctr">
                    <a:solidFill>
                      <a:schemeClr val="accent4">
                        <a:lumMod val="60000"/>
                        <a:lumMod val="75000"/>
                      </a:schemeClr>
                    </a:solidFill>
                    <a:round/>
                  </a:ln>
                  <a:effectLst/>
                  <a:sp3d contourW="9525">
                    <a:contourClr>
                      <a:schemeClr val="accent4">
                        <a:lumMod val="60000"/>
                        <a:lumMod val="75000"/>
                      </a:schemeClr>
                    </a:contourClr>
                  </a:sp3d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Sheet1!$A$18:$A$20</c15:sqref>
                        </c15:formulaRef>
                      </c:ext>
                    </c:extLst>
                    <c:strCache>
                      <c:ptCount val="3"/>
                      <c:pt idx="0">
                        <c:v>Fund allocated</c:v>
                      </c:pt>
                      <c:pt idx="1">
                        <c:v>Fund used till date</c:v>
                      </c:pt>
                      <c:pt idx="2">
                        <c:v>Funds left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Sheet1!$K$18:$K$20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9-30BD-4D2D-B6E9-7EFD68E2DBA8}"/>
                  </c:ext>
                </c:extLst>
              </c15:ser>
            </c15:filteredBarSeries>
          </c:ext>
        </c:extLst>
      </c:bar3DChart>
      <c:catAx>
        <c:axId val="6345963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634603855"/>
        <c:crosses val="autoZero"/>
        <c:auto val="1"/>
        <c:lblAlgn val="ctr"/>
        <c:lblOffset val="100"/>
        <c:noMultiLvlLbl val="0"/>
      </c:catAx>
      <c:valAx>
        <c:axId val="6346038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6345963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PK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66675</xdr:rowOff>
    </xdr:from>
    <xdr:to>
      <xdr:col>9</xdr:col>
      <xdr:colOff>523875</xdr:colOff>
      <xdr:row>3</xdr:row>
      <xdr:rowOff>85725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F615EDE-12B1-45C4-93FF-9FB790AB5F4C}"/>
            </a:ext>
          </a:extLst>
        </xdr:cNvPr>
        <xdr:cNvSpPr txBox="1"/>
      </xdr:nvSpPr>
      <xdr:spPr>
        <a:xfrm>
          <a:off x="704850" y="66675"/>
          <a:ext cx="5734050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000" b="1">
              <a:solidFill>
                <a:srgbClr val="404040"/>
              </a:solidFill>
              <a:latin typeface="Bookman Old Style" panose="02050604050505020204" pitchFamily="18" charset="0"/>
            </a:rPr>
            <a:t>HOUSE BUILDING BUDGET TEMPLATE</a:t>
          </a:r>
          <a:endParaRPr lang="en-PK" sz="2000" b="1">
            <a:solidFill>
              <a:srgbClr val="404040"/>
            </a:solidFill>
            <a:latin typeface="Bookman Old Style" panose="02050604050505020204" pitchFamily="18" charset="0"/>
          </a:endParaRPr>
        </a:p>
      </xdr:txBody>
    </xdr:sp>
    <xdr:clientData/>
  </xdr:twoCellAnchor>
  <xdr:twoCellAnchor>
    <xdr:from>
      <xdr:col>0</xdr:col>
      <xdr:colOff>66675</xdr:colOff>
      <xdr:row>4</xdr:row>
      <xdr:rowOff>152400</xdr:rowOff>
    </xdr:from>
    <xdr:to>
      <xdr:col>2</xdr:col>
      <xdr:colOff>561975</xdr:colOff>
      <xdr:row>6</xdr:row>
      <xdr:rowOff>47625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CD26C58D-FE19-650A-0114-6F4055BE72C5}"/>
            </a:ext>
          </a:extLst>
        </xdr:cNvPr>
        <xdr:cNvSpPr/>
      </xdr:nvSpPr>
      <xdr:spPr>
        <a:xfrm>
          <a:off x="66675" y="781050"/>
          <a:ext cx="1809750" cy="276225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PK" sz="1100"/>
        </a:p>
      </xdr:txBody>
    </xdr:sp>
    <xdr:clientData/>
  </xdr:twoCellAnchor>
  <xdr:twoCellAnchor>
    <xdr:from>
      <xdr:col>3</xdr:col>
      <xdr:colOff>438150</xdr:colOff>
      <xdr:row>4</xdr:row>
      <xdr:rowOff>142875</xdr:rowOff>
    </xdr:from>
    <xdr:to>
      <xdr:col>7</xdr:col>
      <xdr:colOff>266700</xdr:colOff>
      <xdr:row>6</xdr:row>
      <xdr:rowOff>47625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9E1A8B66-49FB-7E64-3827-BC4985FE947A}"/>
            </a:ext>
          </a:extLst>
        </xdr:cNvPr>
        <xdr:cNvSpPr/>
      </xdr:nvSpPr>
      <xdr:spPr>
        <a:xfrm>
          <a:off x="2409825" y="771525"/>
          <a:ext cx="2457450" cy="285750"/>
        </a:xfrm>
        <a:prstGeom prst="rect">
          <a:avLst/>
        </a:prstGeom>
        <a:blipFill dpi="0"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PK" sz="1100"/>
        </a:p>
      </xdr:txBody>
    </xdr:sp>
    <xdr:clientData/>
  </xdr:twoCellAnchor>
  <xdr:twoCellAnchor>
    <xdr:from>
      <xdr:col>8</xdr:col>
      <xdr:colOff>9525</xdr:colOff>
      <xdr:row>4</xdr:row>
      <xdr:rowOff>142875</xdr:rowOff>
    </xdr:from>
    <xdr:to>
      <xdr:col>10</xdr:col>
      <xdr:colOff>619125</xdr:colOff>
      <xdr:row>6</xdr:row>
      <xdr:rowOff>57150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137AA37B-1E68-F774-0CDF-7C15A6234E05}"/>
            </a:ext>
          </a:extLst>
        </xdr:cNvPr>
        <xdr:cNvSpPr/>
      </xdr:nvSpPr>
      <xdr:spPr>
        <a:xfrm>
          <a:off x="5267325" y="771525"/>
          <a:ext cx="1924050" cy="295275"/>
        </a:xfrm>
        <a:prstGeom prst="rect">
          <a:avLst/>
        </a:prstGeom>
        <a:blipFill dpi="0"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PK" sz="1100"/>
        </a:p>
      </xdr:txBody>
    </xdr:sp>
    <xdr:clientData/>
  </xdr:twoCellAnchor>
  <xdr:twoCellAnchor>
    <xdr:from>
      <xdr:col>0</xdr:col>
      <xdr:colOff>161925</xdr:colOff>
      <xdr:row>4</xdr:row>
      <xdr:rowOff>114300</xdr:rowOff>
    </xdr:from>
    <xdr:to>
      <xdr:col>2</xdr:col>
      <xdr:colOff>323850</xdr:colOff>
      <xdr:row>5</xdr:row>
      <xdr:rowOff>171450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5582790-0961-3125-AC1E-6EA3142EDBB1}"/>
            </a:ext>
          </a:extLst>
        </xdr:cNvPr>
        <xdr:cNvSpPr txBox="1"/>
      </xdr:nvSpPr>
      <xdr:spPr>
        <a:xfrm>
          <a:off x="161925" y="742950"/>
          <a:ext cx="14763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0">
              <a:solidFill>
                <a:schemeClr val="bg1"/>
              </a:solidFill>
              <a:latin typeface="Cambria Math" panose="02040503050406030204" pitchFamily="18" charset="0"/>
              <a:ea typeface="Cambria Math" panose="02040503050406030204" pitchFamily="18" charset="0"/>
              <a:cs typeface="Aparajita" panose="02020603050405020304" pitchFamily="18" charset="0"/>
            </a:rPr>
            <a:t>Funds Allocated</a:t>
          </a:r>
          <a:endParaRPr lang="en-PK" sz="1400" b="0">
            <a:solidFill>
              <a:schemeClr val="bg1"/>
            </a:solidFill>
            <a:latin typeface="Cambria Math" panose="02040503050406030204" pitchFamily="18" charset="0"/>
            <a:ea typeface="Cambria Math" panose="02040503050406030204" pitchFamily="18" charset="0"/>
            <a:cs typeface="Aparajita" panose="02020603050405020304" pitchFamily="18" charset="0"/>
          </a:endParaRPr>
        </a:p>
      </xdr:txBody>
    </xdr:sp>
    <xdr:clientData/>
  </xdr:twoCellAnchor>
  <xdr:twoCellAnchor>
    <xdr:from>
      <xdr:col>4</xdr:col>
      <xdr:colOff>57150</xdr:colOff>
      <xdr:row>4</xdr:row>
      <xdr:rowOff>114300</xdr:rowOff>
    </xdr:from>
    <xdr:to>
      <xdr:col>7</xdr:col>
      <xdr:colOff>247651</xdr:colOff>
      <xdr:row>5</xdr:row>
      <xdr:rowOff>171450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61C0B863-0182-6207-A266-F2E1499B174F}"/>
            </a:ext>
          </a:extLst>
        </xdr:cNvPr>
        <xdr:cNvSpPr txBox="1"/>
      </xdr:nvSpPr>
      <xdr:spPr>
        <a:xfrm>
          <a:off x="2686050" y="742950"/>
          <a:ext cx="2162176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0">
              <a:solidFill>
                <a:schemeClr val="bg1"/>
              </a:solidFill>
              <a:latin typeface="Cambria Math" panose="02040503050406030204" pitchFamily="18" charset="0"/>
              <a:ea typeface="Cambria Math" panose="02040503050406030204" pitchFamily="18" charset="0"/>
              <a:cs typeface="Aparajita" panose="02020603050405020304" pitchFamily="18" charset="0"/>
            </a:rPr>
            <a:t>Funds Used Till Date</a:t>
          </a:r>
          <a:endParaRPr lang="en-PK" sz="1400" b="0">
            <a:solidFill>
              <a:schemeClr val="bg1"/>
            </a:solidFill>
            <a:latin typeface="Cambria Math" panose="02040503050406030204" pitchFamily="18" charset="0"/>
            <a:ea typeface="Cambria Math" panose="02040503050406030204" pitchFamily="18" charset="0"/>
            <a:cs typeface="Aparajita" panose="02020603050405020304" pitchFamily="18" charset="0"/>
          </a:endParaRPr>
        </a:p>
      </xdr:txBody>
    </xdr:sp>
    <xdr:clientData/>
  </xdr:twoCellAnchor>
  <xdr:twoCellAnchor>
    <xdr:from>
      <xdr:col>8</xdr:col>
      <xdr:colOff>66675</xdr:colOff>
      <xdr:row>4</xdr:row>
      <xdr:rowOff>123825</xdr:rowOff>
    </xdr:from>
    <xdr:to>
      <xdr:col>10</xdr:col>
      <xdr:colOff>419100</xdr:colOff>
      <xdr:row>6</xdr:row>
      <xdr:rowOff>47625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B24ACDA5-929C-DD3F-18AB-CCBC96256960}"/>
            </a:ext>
          </a:extLst>
        </xdr:cNvPr>
        <xdr:cNvSpPr txBox="1"/>
      </xdr:nvSpPr>
      <xdr:spPr>
        <a:xfrm>
          <a:off x="5324475" y="752475"/>
          <a:ext cx="1666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0">
              <a:solidFill>
                <a:schemeClr val="bg1"/>
              </a:solidFill>
              <a:latin typeface="Cambria Math" panose="02040503050406030204" pitchFamily="18" charset="0"/>
              <a:ea typeface="Cambria Math" panose="02040503050406030204" pitchFamily="18" charset="0"/>
              <a:cs typeface="Aparajita" panose="02020603050405020304" pitchFamily="18" charset="0"/>
            </a:rPr>
            <a:t>Remaining</a:t>
          </a:r>
          <a:r>
            <a:rPr lang="en-US" sz="1400" b="0" baseline="0">
              <a:solidFill>
                <a:schemeClr val="bg1"/>
              </a:solidFill>
              <a:latin typeface="Cambria Math" panose="02040503050406030204" pitchFamily="18" charset="0"/>
              <a:ea typeface="Cambria Math" panose="02040503050406030204" pitchFamily="18" charset="0"/>
              <a:cs typeface="Aparajita" panose="02020603050405020304" pitchFamily="18" charset="0"/>
            </a:rPr>
            <a:t> </a:t>
          </a:r>
          <a:r>
            <a:rPr lang="en-US" sz="1400" b="0">
              <a:solidFill>
                <a:schemeClr val="bg1"/>
              </a:solidFill>
              <a:latin typeface="Cambria Math" panose="02040503050406030204" pitchFamily="18" charset="0"/>
              <a:ea typeface="Cambria Math" panose="02040503050406030204" pitchFamily="18" charset="0"/>
              <a:cs typeface="Aparajita" panose="02020603050405020304" pitchFamily="18" charset="0"/>
            </a:rPr>
            <a:t>Funds</a:t>
          </a:r>
          <a:endParaRPr lang="en-PK" sz="1400" b="0">
            <a:solidFill>
              <a:schemeClr val="bg1"/>
            </a:solidFill>
            <a:latin typeface="Cambria Math" panose="02040503050406030204" pitchFamily="18" charset="0"/>
            <a:ea typeface="Cambria Math" panose="02040503050406030204" pitchFamily="18" charset="0"/>
            <a:cs typeface="Aparajita" panose="02020603050405020304" pitchFamily="18" charset="0"/>
          </a:endParaRPr>
        </a:p>
      </xdr:txBody>
    </xdr:sp>
    <xdr:clientData/>
  </xdr:twoCellAnchor>
  <xdr:twoCellAnchor>
    <xdr:from>
      <xdr:col>1</xdr:col>
      <xdr:colOff>619125</xdr:colOff>
      <xdr:row>20</xdr:row>
      <xdr:rowOff>114300</xdr:rowOff>
    </xdr:from>
    <xdr:to>
      <xdr:col>9</xdr:col>
      <xdr:colOff>85725</xdr:colOff>
      <xdr:row>22</xdr:row>
      <xdr:rowOff>47625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E9086B93-D59D-0DF1-9048-968F7368B550}"/>
            </a:ext>
          </a:extLst>
        </xdr:cNvPr>
        <xdr:cNvSpPr/>
      </xdr:nvSpPr>
      <xdr:spPr>
        <a:xfrm>
          <a:off x="1276350" y="3848100"/>
          <a:ext cx="4724400" cy="352425"/>
        </a:xfrm>
        <a:prstGeom prst="rect">
          <a:avLst/>
        </a:prstGeom>
        <a:blipFill dpi="0"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PK" sz="1100"/>
        </a:p>
      </xdr:txBody>
    </xdr:sp>
    <xdr:clientData/>
  </xdr:twoCellAnchor>
  <xdr:twoCellAnchor>
    <xdr:from>
      <xdr:col>2</xdr:col>
      <xdr:colOff>581026</xdr:colOff>
      <xdr:row>20</xdr:row>
      <xdr:rowOff>95249</xdr:rowOff>
    </xdr:from>
    <xdr:to>
      <xdr:col>8</xdr:col>
      <xdr:colOff>628650</xdr:colOff>
      <xdr:row>21</xdr:row>
      <xdr:rowOff>219074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B1202AEA-20E4-AA21-A86C-791EA4EAE27D}"/>
            </a:ext>
          </a:extLst>
        </xdr:cNvPr>
        <xdr:cNvSpPr txBox="1"/>
      </xdr:nvSpPr>
      <xdr:spPr>
        <a:xfrm>
          <a:off x="1895476" y="3829049"/>
          <a:ext cx="3990974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500" b="0">
              <a:solidFill>
                <a:schemeClr val="bg1"/>
              </a:solidFill>
              <a:latin typeface="Cambria Math" panose="02040503050406030204" pitchFamily="18" charset="0"/>
              <a:ea typeface="Cambria Math" panose="02040503050406030204" pitchFamily="18" charset="0"/>
              <a:cs typeface="Aparajita" panose="02020603050405020304" pitchFamily="18" charset="0"/>
            </a:rPr>
            <a:t>House Building Budget Item Expenses</a:t>
          </a:r>
          <a:endParaRPr lang="en-PK" sz="1500" b="0">
            <a:solidFill>
              <a:schemeClr val="bg1"/>
            </a:solidFill>
            <a:latin typeface="Cambria Math" panose="02040503050406030204" pitchFamily="18" charset="0"/>
            <a:ea typeface="Cambria Math" panose="02040503050406030204" pitchFamily="18" charset="0"/>
            <a:cs typeface="Aparajita" panose="02020603050405020304" pitchFamily="18" charset="0"/>
          </a:endParaRPr>
        </a:p>
      </xdr:txBody>
    </xdr:sp>
    <xdr:clientData/>
  </xdr:twoCellAnchor>
  <xdr:twoCellAnchor>
    <xdr:from>
      <xdr:col>0</xdr:col>
      <xdr:colOff>28575</xdr:colOff>
      <xdr:row>8</xdr:row>
      <xdr:rowOff>4762</xdr:rowOff>
    </xdr:from>
    <xdr:to>
      <xdr:col>10</xdr:col>
      <xdr:colOff>638174</xdr:colOff>
      <xdr:row>14</xdr:row>
      <xdr:rowOff>142875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41B1815-913B-54CA-E331-8926D965DE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247650</xdr:colOff>
      <xdr:row>44</xdr:row>
      <xdr:rowOff>0</xdr:rowOff>
    </xdr:from>
    <xdr:to>
      <xdr:col>6</xdr:col>
      <xdr:colOff>438150</xdr:colOff>
      <xdr:row>45</xdr:row>
      <xdr:rowOff>152400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1A08B732-ED8D-4016-92FC-CE1E5DFFD3A0}"/>
            </a:ext>
          </a:extLst>
        </xdr:cNvPr>
        <xdr:cNvSpPr/>
      </xdr:nvSpPr>
      <xdr:spPr>
        <a:xfrm>
          <a:off x="2876550" y="8401050"/>
          <a:ext cx="1504950" cy="342900"/>
        </a:xfrm>
        <a:prstGeom prst="rect">
          <a:avLst/>
        </a:prstGeom>
        <a:blipFill dpi="0" rotWithShape="1"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PK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tabSelected="1" view="pageLayout" zoomScaleNormal="100" workbookViewId="0">
      <selection activeCell="H7" sqref="H7"/>
    </sheetView>
  </sheetViews>
  <sheetFormatPr defaultRowHeight="15" x14ac:dyDescent="0.25"/>
  <sheetData>
    <row r="1" spans="1:11" ht="9" customHeight="1" x14ac:dyDescent="0.25">
      <c r="A1" s="11"/>
      <c r="B1" s="11"/>
      <c r="C1" s="11"/>
      <c r="D1" s="11"/>
      <c r="E1" s="11"/>
      <c r="F1" s="12"/>
      <c r="G1" s="2"/>
      <c r="H1" s="2"/>
      <c r="I1" s="2"/>
      <c r="J1" s="2"/>
      <c r="K1" s="2"/>
    </row>
    <row r="2" spans="1:1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9" customHeight="1" x14ac:dyDescent="0.25">
      <c r="A4" s="3"/>
      <c r="B4" s="3"/>
      <c r="C4" s="3"/>
      <c r="D4" s="3"/>
      <c r="E4" s="3"/>
      <c r="F4" s="11"/>
      <c r="G4" s="11"/>
      <c r="H4" s="11"/>
      <c r="I4" s="11"/>
      <c r="J4" s="11"/>
      <c r="K4" s="11"/>
    </row>
    <row r="5" spans="1:1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1" x14ac:dyDescent="0.25">
      <c r="A6" s="1"/>
      <c r="B6" s="1"/>
      <c r="C6" s="1"/>
      <c r="D6" s="1"/>
      <c r="E6" s="1"/>
      <c r="G6" s="1"/>
      <c r="H6" s="1"/>
      <c r="I6" s="1"/>
      <c r="J6" s="1"/>
      <c r="K6" s="1"/>
    </row>
    <row r="7" spans="1:11" x14ac:dyDescent="0.25">
      <c r="A7" s="17">
        <v>10000</v>
      </c>
      <c r="B7" s="17"/>
      <c r="C7" s="17"/>
      <c r="E7" s="17">
        <f>J44</f>
        <v>8000</v>
      </c>
      <c r="F7" s="17"/>
      <c r="G7" s="17"/>
      <c r="I7" s="17">
        <f>A7-E7</f>
        <v>2000</v>
      </c>
      <c r="J7" s="17"/>
      <c r="K7" s="17"/>
    </row>
    <row r="8" spans="1:11" x14ac:dyDescent="0.25">
      <c r="A8" s="17"/>
      <c r="B8" s="17"/>
      <c r="C8" s="17"/>
      <c r="E8" s="17"/>
      <c r="F8" s="17"/>
      <c r="G8" s="17"/>
      <c r="I8" s="17"/>
      <c r="J8" s="17"/>
      <c r="K8" s="17"/>
    </row>
    <row r="16" spans="1:11" ht="18.75" x14ac:dyDescent="0.25">
      <c r="A16" s="18" t="s">
        <v>21</v>
      </c>
      <c r="B16" s="18"/>
      <c r="C16" s="18"/>
      <c r="D16" s="18"/>
      <c r="E16" s="18"/>
      <c r="F16" s="18"/>
      <c r="G16" s="18"/>
      <c r="H16" s="18"/>
      <c r="I16" s="18"/>
      <c r="J16" s="18" t="s">
        <v>3</v>
      </c>
      <c r="K16" s="18"/>
    </row>
    <row r="17" spans="1:11" x14ac:dyDescent="0.25">
      <c r="A17" s="19" t="s">
        <v>22</v>
      </c>
      <c r="B17" s="19"/>
      <c r="C17" s="19"/>
      <c r="D17" s="19"/>
      <c r="E17" s="19"/>
      <c r="F17" s="19"/>
      <c r="G17" s="19"/>
      <c r="H17" s="19"/>
      <c r="I17" s="19"/>
      <c r="J17" s="19">
        <v>0</v>
      </c>
      <c r="K17" s="19"/>
    </row>
    <row r="18" spans="1:11" x14ac:dyDescent="0.25">
      <c r="A18" s="19" t="s">
        <v>23</v>
      </c>
      <c r="B18" s="19"/>
      <c r="C18" s="19"/>
      <c r="D18" s="19"/>
      <c r="E18" s="19"/>
      <c r="F18" s="19"/>
      <c r="G18" s="19"/>
      <c r="H18" s="19"/>
      <c r="I18" s="19"/>
      <c r="J18" s="19">
        <v>10000</v>
      </c>
      <c r="K18" s="19"/>
    </row>
    <row r="19" spans="1:11" x14ac:dyDescent="0.25">
      <c r="A19" s="19" t="s">
        <v>24</v>
      </c>
      <c r="B19" s="19"/>
      <c r="C19" s="19"/>
      <c r="D19" s="19"/>
      <c r="E19" s="19"/>
      <c r="F19" s="19"/>
      <c r="G19" s="19"/>
      <c r="H19" s="19"/>
      <c r="I19" s="19"/>
      <c r="J19" s="20">
        <f>J44</f>
        <v>8000</v>
      </c>
      <c r="K19" s="19"/>
    </row>
    <row r="20" spans="1:11" ht="15.75" x14ac:dyDescent="0.25">
      <c r="A20" s="21" t="s">
        <v>25</v>
      </c>
      <c r="B20" s="21"/>
      <c r="C20" s="21"/>
      <c r="D20" s="21"/>
      <c r="E20" s="21"/>
      <c r="F20" s="21"/>
      <c r="G20" s="21"/>
      <c r="H20" s="21"/>
      <c r="I20" s="21"/>
      <c r="J20" s="22">
        <f>J18-J19</f>
        <v>2000</v>
      </c>
      <c r="K20" s="21"/>
    </row>
    <row r="22" spans="1:11" ht="18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ht="18" x14ac:dyDescent="0.25">
      <c r="A23" s="7" t="s">
        <v>0</v>
      </c>
      <c r="B23" s="8" t="s">
        <v>1</v>
      </c>
      <c r="C23" s="8"/>
      <c r="D23" s="8"/>
      <c r="E23" s="8"/>
      <c r="F23" s="8"/>
      <c r="G23" s="8"/>
      <c r="H23" s="8" t="s">
        <v>2</v>
      </c>
      <c r="I23" s="8"/>
      <c r="J23" s="8" t="s">
        <v>3</v>
      </c>
      <c r="K23" s="8"/>
    </row>
    <row r="24" spans="1:11" x14ac:dyDescent="0.25">
      <c r="A24" s="5"/>
      <c r="B24" s="6" t="s">
        <v>5</v>
      </c>
      <c r="C24" s="6"/>
      <c r="D24" s="6"/>
      <c r="E24" s="6"/>
      <c r="F24" s="6"/>
      <c r="G24" s="6"/>
      <c r="H24" s="6" t="s">
        <v>12</v>
      </c>
      <c r="I24" s="6"/>
      <c r="J24" s="13">
        <v>650</v>
      </c>
      <c r="K24" s="14"/>
    </row>
    <row r="25" spans="1:11" x14ac:dyDescent="0.25">
      <c r="A25" s="5"/>
      <c r="B25" s="6" t="s">
        <v>6</v>
      </c>
      <c r="C25" s="6"/>
      <c r="D25" s="6"/>
      <c r="E25" s="6"/>
      <c r="F25" s="6"/>
      <c r="G25" s="6"/>
      <c r="H25" s="6" t="s">
        <v>12</v>
      </c>
      <c r="I25" s="6"/>
      <c r="J25" s="13">
        <v>500</v>
      </c>
      <c r="K25" s="14"/>
    </row>
    <row r="26" spans="1:11" x14ac:dyDescent="0.25">
      <c r="A26" s="5"/>
      <c r="B26" s="6" t="s">
        <v>7</v>
      </c>
      <c r="C26" s="6"/>
      <c r="D26" s="6"/>
      <c r="E26" s="6"/>
      <c r="F26" s="6"/>
      <c r="G26" s="6"/>
      <c r="H26" s="6" t="s">
        <v>12</v>
      </c>
      <c r="I26" s="6"/>
      <c r="J26" s="13">
        <v>700</v>
      </c>
      <c r="K26" s="14"/>
    </row>
    <row r="27" spans="1:11" x14ac:dyDescent="0.25">
      <c r="A27" s="5"/>
      <c r="B27" s="6" t="s">
        <v>8</v>
      </c>
      <c r="C27" s="6"/>
      <c r="D27" s="6"/>
      <c r="E27" s="6"/>
      <c r="F27" s="6"/>
      <c r="G27" s="6"/>
      <c r="H27" s="6" t="s">
        <v>12</v>
      </c>
      <c r="I27" s="6"/>
      <c r="J27" s="13">
        <v>250</v>
      </c>
      <c r="K27" s="14"/>
    </row>
    <row r="28" spans="1:11" x14ac:dyDescent="0.25">
      <c r="A28" s="5"/>
      <c r="B28" s="6" t="s">
        <v>9</v>
      </c>
      <c r="C28" s="6"/>
      <c r="D28" s="6"/>
      <c r="E28" s="6"/>
      <c r="F28" s="6"/>
      <c r="G28" s="6"/>
      <c r="H28" s="6" t="s">
        <v>12</v>
      </c>
      <c r="I28" s="6"/>
      <c r="J28" s="13">
        <v>450</v>
      </c>
      <c r="K28" s="14"/>
    </row>
    <row r="29" spans="1:11" x14ac:dyDescent="0.25">
      <c r="A29" s="5"/>
      <c r="B29" s="6" t="s">
        <v>10</v>
      </c>
      <c r="C29" s="6"/>
      <c r="D29" s="6"/>
      <c r="E29" s="6"/>
      <c r="F29" s="6"/>
      <c r="G29" s="6"/>
      <c r="H29" s="6" t="s">
        <v>12</v>
      </c>
      <c r="I29" s="6"/>
      <c r="J29" s="13">
        <v>100</v>
      </c>
      <c r="K29" s="14"/>
    </row>
    <row r="30" spans="1:11" x14ac:dyDescent="0.25">
      <c r="A30" s="5"/>
      <c r="B30" s="6" t="s">
        <v>11</v>
      </c>
      <c r="C30" s="6"/>
      <c r="D30" s="6"/>
      <c r="E30" s="6"/>
      <c r="F30" s="6"/>
      <c r="G30" s="6"/>
      <c r="H30" s="6" t="s">
        <v>12</v>
      </c>
      <c r="I30" s="6"/>
      <c r="J30" s="13">
        <v>1000</v>
      </c>
      <c r="K30" s="14"/>
    </row>
    <row r="31" spans="1:11" x14ac:dyDescent="0.25">
      <c r="A31" s="5"/>
      <c r="B31" s="6" t="s">
        <v>13</v>
      </c>
      <c r="C31" s="6"/>
      <c r="D31" s="6"/>
      <c r="E31" s="6"/>
      <c r="F31" s="6"/>
      <c r="G31" s="6"/>
      <c r="H31" s="6" t="s">
        <v>19</v>
      </c>
      <c r="I31" s="6"/>
      <c r="J31" s="13">
        <v>550</v>
      </c>
      <c r="K31" s="14"/>
    </row>
    <row r="32" spans="1:11" x14ac:dyDescent="0.25">
      <c r="A32" s="5"/>
      <c r="B32" s="6" t="s">
        <v>14</v>
      </c>
      <c r="C32" s="6"/>
      <c r="D32" s="6"/>
      <c r="E32" s="6"/>
      <c r="F32" s="6"/>
      <c r="G32" s="6"/>
      <c r="H32" s="6" t="s">
        <v>19</v>
      </c>
      <c r="I32" s="6"/>
      <c r="J32" s="13">
        <v>1500</v>
      </c>
      <c r="K32" s="14"/>
    </row>
    <row r="33" spans="1:11" x14ac:dyDescent="0.25">
      <c r="A33" s="5"/>
      <c r="B33" s="6" t="s">
        <v>15</v>
      </c>
      <c r="C33" s="6"/>
      <c r="D33" s="6"/>
      <c r="E33" s="6"/>
      <c r="F33" s="6"/>
      <c r="G33" s="6"/>
      <c r="H33" s="6" t="s">
        <v>19</v>
      </c>
      <c r="I33" s="6"/>
      <c r="J33" s="13">
        <v>300</v>
      </c>
      <c r="K33" s="14"/>
    </row>
    <row r="34" spans="1:11" x14ac:dyDescent="0.25">
      <c r="A34" s="5"/>
      <c r="B34" s="6" t="s">
        <v>16</v>
      </c>
      <c r="C34" s="6"/>
      <c r="D34" s="6"/>
      <c r="E34" s="6"/>
      <c r="F34" s="6"/>
      <c r="G34" s="6"/>
      <c r="H34" s="6" t="s">
        <v>19</v>
      </c>
      <c r="I34" s="6"/>
      <c r="J34" s="13">
        <v>800</v>
      </c>
      <c r="K34" s="14"/>
    </row>
    <row r="35" spans="1:11" x14ac:dyDescent="0.25">
      <c r="A35" s="5"/>
      <c r="B35" s="6" t="s">
        <v>17</v>
      </c>
      <c r="C35" s="6"/>
      <c r="D35" s="6"/>
      <c r="E35" s="6"/>
      <c r="F35" s="6"/>
      <c r="G35" s="6"/>
      <c r="H35" s="6" t="s">
        <v>19</v>
      </c>
      <c r="I35" s="6"/>
      <c r="J35" s="13">
        <v>1200</v>
      </c>
      <c r="K35" s="14"/>
    </row>
    <row r="36" spans="1:11" x14ac:dyDescent="0.25">
      <c r="A36" s="5"/>
      <c r="B36" s="6" t="s">
        <v>18</v>
      </c>
      <c r="C36" s="6"/>
      <c r="D36" s="6"/>
      <c r="E36" s="6"/>
      <c r="F36" s="6"/>
      <c r="G36" s="6"/>
      <c r="H36" s="6" t="s">
        <v>20</v>
      </c>
      <c r="I36" s="6"/>
      <c r="J36" s="13">
        <v>0</v>
      </c>
      <c r="K36" s="14"/>
    </row>
    <row r="37" spans="1:11" x14ac:dyDescent="0.25">
      <c r="A37" s="5"/>
      <c r="B37" s="6" t="s">
        <v>18</v>
      </c>
      <c r="C37" s="6"/>
      <c r="D37" s="6"/>
      <c r="E37" s="6"/>
      <c r="F37" s="6"/>
      <c r="G37" s="6"/>
      <c r="H37" s="6" t="s">
        <v>20</v>
      </c>
      <c r="I37" s="6"/>
      <c r="J37" s="13">
        <v>0</v>
      </c>
      <c r="K37" s="14"/>
    </row>
    <row r="38" spans="1:11" x14ac:dyDescent="0.25">
      <c r="A38" s="5"/>
      <c r="B38" s="6" t="s">
        <v>18</v>
      </c>
      <c r="C38" s="6"/>
      <c r="D38" s="6"/>
      <c r="E38" s="6"/>
      <c r="F38" s="6"/>
      <c r="G38" s="6"/>
      <c r="H38" s="6" t="s">
        <v>20</v>
      </c>
      <c r="I38" s="6"/>
      <c r="J38" s="13">
        <v>0</v>
      </c>
      <c r="K38" s="14"/>
    </row>
    <row r="39" spans="1:11" x14ac:dyDescent="0.25">
      <c r="A39" s="5"/>
      <c r="B39" s="6" t="s">
        <v>18</v>
      </c>
      <c r="C39" s="6"/>
      <c r="D39" s="6"/>
      <c r="E39" s="6"/>
      <c r="F39" s="6"/>
      <c r="G39" s="6"/>
      <c r="H39" s="6" t="s">
        <v>20</v>
      </c>
      <c r="I39" s="6"/>
      <c r="J39" s="13">
        <v>0</v>
      </c>
      <c r="K39" s="14"/>
    </row>
    <row r="40" spans="1:11" x14ac:dyDescent="0.25">
      <c r="A40" s="5"/>
      <c r="B40" s="6" t="s">
        <v>18</v>
      </c>
      <c r="C40" s="6"/>
      <c r="D40" s="6"/>
      <c r="E40" s="6"/>
      <c r="F40" s="6"/>
      <c r="G40" s="6"/>
      <c r="H40" s="6" t="s">
        <v>20</v>
      </c>
      <c r="I40" s="6"/>
      <c r="J40" s="13">
        <v>0</v>
      </c>
      <c r="K40" s="14"/>
    </row>
    <row r="41" spans="1:11" x14ac:dyDescent="0.25">
      <c r="A41" s="5"/>
      <c r="B41" s="6" t="s">
        <v>18</v>
      </c>
      <c r="C41" s="6"/>
      <c r="D41" s="6"/>
      <c r="E41" s="6"/>
      <c r="F41" s="6"/>
      <c r="G41" s="6"/>
      <c r="H41" s="6" t="s">
        <v>20</v>
      </c>
      <c r="I41" s="6"/>
      <c r="J41" s="13">
        <v>0</v>
      </c>
      <c r="K41" s="14"/>
    </row>
    <row r="42" spans="1:11" x14ac:dyDescent="0.25">
      <c r="A42" s="5"/>
      <c r="B42" s="6" t="s">
        <v>18</v>
      </c>
      <c r="C42" s="6"/>
      <c r="D42" s="6"/>
      <c r="E42" s="6"/>
      <c r="F42" s="6"/>
      <c r="G42" s="6"/>
      <c r="H42" s="6" t="s">
        <v>20</v>
      </c>
      <c r="I42" s="6"/>
      <c r="J42" s="13">
        <v>0</v>
      </c>
      <c r="K42" s="14"/>
    </row>
    <row r="43" spans="1:11" x14ac:dyDescent="0.25">
      <c r="A43" s="5"/>
      <c r="B43" s="6" t="s">
        <v>18</v>
      </c>
      <c r="C43" s="6"/>
      <c r="D43" s="6"/>
      <c r="E43" s="6"/>
      <c r="F43" s="6"/>
      <c r="G43" s="6"/>
      <c r="H43" s="6" t="s">
        <v>20</v>
      </c>
      <c r="I43" s="6"/>
      <c r="J43" s="13">
        <v>0</v>
      </c>
      <c r="K43" s="14"/>
    </row>
    <row r="44" spans="1:11" ht="16.5" x14ac:dyDescent="0.25">
      <c r="A44" s="9" t="s">
        <v>4</v>
      </c>
      <c r="B44" s="9"/>
      <c r="C44" s="9"/>
      <c r="D44" s="9"/>
      <c r="E44" s="9"/>
      <c r="F44" s="9"/>
      <c r="G44" s="9"/>
      <c r="H44" s="9"/>
      <c r="I44" s="10"/>
      <c r="J44" s="15">
        <f>SUM(J24:J43)</f>
        <v>8000</v>
      </c>
      <c r="K44" s="16"/>
    </row>
    <row r="45" spans="1:11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</row>
    <row r="46" spans="1:11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</row>
    <row r="47" spans="1:11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</row>
  </sheetData>
  <autoFilter ref="B23:K43" xr:uid="{00000000-0001-0000-0000-000000000000}">
    <filterColumn colId="0" showButton="0"/>
    <filterColumn colId="1" showButton="0"/>
    <filterColumn colId="2" showButton="0"/>
    <filterColumn colId="3" showButton="0"/>
    <filterColumn colId="4" showButton="0"/>
    <filterColumn colId="6" showButton="0"/>
    <filterColumn colId="8" showButton="0"/>
  </autoFilter>
  <mergeCells count="83">
    <mergeCell ref="A20:I20"/>
    <mergeCell ref="J20:K20"/>
    <mergeCell ref="A44:I44"/>
    <mergeCell ref="J16:K16"/>
    <mergeCell ref="A16:I16"/>
    <mergeCell ref="J17:K17"/>
    <mergeCell ref="A17:I17"/>
    <mergeCell ref="A18:I18"/>
    <mergeCell ref="J18:K18"/>
    <mergeCell ref="B43:G43"/>
    <mergeCell ref="H43:I43"/>
    <mergeCell ref="J43:K43"/>
    <mergeCell ref="J44:K44"/>
    <mergeCell ref="B41:G41"/>
    <mergeCell ref="H41:I41"/>
    <mergeCell ref="J41:K41"/>
    <mergeCell ref="B42:G42"/>
    <mergeCell ref="H42:I42"/>
    <mergeCell ref="J42:K42"/>
    <mergeCell ref="B39:G39"/>
    <mergeCell ref="H39:I39"/>
    <mergeCell ref="J39:K39"/>
    <mergeCell ref="B40:G40"/>
    <mergeCell ref="H40:I40"/>
    <mergeCell ref="J40:K40"/>
    <mergeCell ref="B37:G37"/>
    <mergeCell ref="H37:I37"/>
    <mergeCell ref="J37:K37"/>
    <mergeCell ref="B38:G38"/>
    <mergeCell ref="H38:I38"/>
    <mergeCell ref="J38:K38"/>
    <mergeCell ref="B35:G35"/>
    <mergeCell ref="H35:I35"/>
    <mergeCell ref="J35:K35"/>
    <mergeCell ref="B36:G36"/>
    <mergeCell ref="H36:I36"/>
    <mergeCell ref="J36:K36"/>
    <mergeCell ref="B33:G33"/>
    <mergeCell ref="H33:I33"/>
    <mergeCell ref="J33:K33"/>
    <mergeCell ref="B34:G34"/>
    <mergeCell ref="H34:I34"/>
    <mergeCell ref="J34:K34"/>
    <mergeCell ref="B31:G31"/>
    <mergeCell ref="H31:I31"/>
    <mergeCell ref="J31:K31"/>
    <mergeCell ref="B32:G32"/>
    <mergeCell ref="H32:I32"/>
    <mergeCell ref="J32:K32"/>
    <mergeCell ref="B29:G29"/>
    <mergeCell ref="H29:I29"/>
    <mergeCell ref="J29:K29"/>
    <mergeCell ref="B30:G30"/>
    <mergeCell ref="H30:I30"/>
    <mergeCell ref="J30:K30"/>
    <mergeCell ref="B27:G27"/>
    <mergeCell ref="H27:I27"/>
    <mergeCell ref="J27:K27"/>
    <mergeCell ref="B28:G28"/>
    <mergeCell ref="H28:I28"/>
    <mergeCell ref="J28:K28"/>
    <mergeCell ref="B25:G25"/>
    <mergeCell ref="H25:I25"/>
    <mergeCell ref="J25:K25"/>
    <mergeCell ref="B26:G26"/>
    <mergeCell ref="H26:I26"/>
    <mergeCell ref="J26:K26"/>
    <mergeCell ref="I7:K8"/>
    <mergeCell ref="A22:K22"/>
    <mergeCell ref="J23:K23"/>
    <mergeCell ref="H23:I23"/>
    <mergeCell ref="B23:G23"/>
    <mergeCell ref="B24:G24"/>
    <mergeCell ref="H24:I24"/>
    <mergeCell ref="J24:K24"/>
    <mergeCell ref="A19:I19"/>
    <mergeCell ref="J19:K19"/>
    <mergeCell ref="G1:K1"/>
    <mergeCell ref="A4:E4"/>
    <mergeCell ref="A6:E6"/>
    <mergeCell ref="G6:K6"/>
    <mergeCell ref="A7:C8"/>
    <mergeCell ref="E7:G8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khalid</dc:creator>
  <cp:lastModifiedBy>khalid</cp:lastModifiedBy>
  <cp:lastPrinted>2023-03-01T13:18:22Z</cp:lastPrinted>
  <dcterms:created xsi:type="dcterms:W3CDTF">2015-06-05T18:17:20Z</dcterms:created>
  <dcterms:modified xsi:type="dcterms:W3CDTF">2023-03-01T13:19:19Z</dcterms:modified>
</cp:coreProperties>
</file>